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ckclac-my.sharepoint.com/personal/k0960978_kcl_ac_uk/Documents/LUCA/Executive/XC Results/"/>
    </mc:Choice>
  </mc:AlternateContent>
  <xr:revisionPtr revIDLastSave="0" documentId="8_{8736B05F-8A63-9942-8EA2-2703A71676C3}" xr6:coauthVersionLast="47" xr6:coauthVersionMax="47" xr10:uidLastSave="{00000000-0000-0000-0000-000000000000}"/>
  <bookViews>
    <workbookView xWindow="4720" yWindow="500" windowWidth="35780" windowHeight="17040" tabRatio="967" firstSheet="2" activeTab="3" xr2:uid="{00000000-000D-0000-FFFF-FFFF00000000}"/>
  </bookViews>
  <sheets>
    <sheet name="Info" sheetId="7" r:id="rId1"/>
    <sheet name="Gentlemen Wimbledon" sheetId="21" r:id="rId2"/>
    <sheet name="Mens Teams Wimbledon" sheetId="22" r:id="rId3"/>
    <sheet name="Ladies Wimbledon" sheetId="23" r:id="rId4"/>
    <sheet name="Womens Teams Wimbledon" sheetId="24" r:id="rId5"/>
  </sheets>
  <definedNames>
    <definedName name="_xlnm._FilterDatabase" localSheetId="1" hidden="1">'Gentlemen Wimbledon'!$A$1:$E$151</definedName>
    <definedName name="_xlnm._FilterDatabase" localSheetId="3" hidden="1">'Ladies Wimbledon'!$A$1:$E$104</definedName>
    <definedName name="_xlnm._FilterDatabase" localSheetId="2" hidden="1">'Mens Teams Wimbledon'!$A$1:$E$130</definedName>
    <definedName name="_xlnm._FilterDatabase" localSheetId="4" hidden="1">'Womens Teams Wimbledon'!$A$1:$E$103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3" i="24" l="1"/>
  <c r="E98" i="24"/>
  <c r="E93" i="24"/>
  <c r="E88" i="24"/>
  <c r="E83" i="24"/>
  <c r="E79" i="24"/>
  <c r="E74" i="24"/>
  <c r="E69" i="24"/>
  <c r="E64" i="24"/>
  <c r="E59" i="24"/>
  <c r="E57" i="24"/>
  <c r="E52" i="24"/>
  <c r="E47" i="24"/>
  <c r="E42" i="24"/>
  <c r="E39" i="24"/>
  <c r="E34" i="24"/>
  <c r="E30" i="24"/>
  <c r="E25" i="24"/>
  <c r="E18" i="24"/>
  <c r="E13" i="24"/>
  <c r="E8" i="24"/>
  <c r="E6" i="24"/>
  <c r="E128" i="22"/>
  <c r="E123" i="22"/>
  <c r="E117" i="22"/>
  <c r="E111" i="22"/>
  <c r="E108" i="22"/>
  <c r="E102" i="22"/>
  <c r="E96" i="22"/>
  <c r="E94" i="22"/>
  <c r="E92" i="22"/>
  <c r="E90" i="22"/>
  <c r="E87" i="22"/>
  <c r="E85" i="22"/>
  <c r="E79" i="22"/>
  <c r="E76" i="22"/>
  <c r="E71" i="22"/>
  <c r="E65" i="22"/>
  <c r="E59" i="22"/>
  <c r="E56" i="22"/>
  <c r="E50" i="22"/>
  <c r="E44" i="22"/>
  <c r="E39" i="22"/>
  <c r="E33" i="22"/>
  <c r="E27" i="22"/>
  <c r="E19" i="22"/>
  <c r="E16" i="22"/>
  <c r="E10" i="22"/>
  <c r="E7" i="22"/>
</calcChain>
</file>

<file path=xl/sharedStrings.xml><?xml version="1.0" encoding="utf-8"?>
<sst xmlns="http://schemas.openxmlformats.org/spreadsheetml/2006/main" count="983" uniqueCount="285">
  <si>
    <t>Position</t>
  </si>
  <si>
    <t>Name</t>
  </si>
  <si>
    <t>Team</t>
  </si>
  <si>
    <t>Time</t>
  </si>
  <si>
    <t>Points</t>
  </si>
  <si>
    <t>College</t>
  </si>
  <si>
    <t>Men's Team Results</t>
  </si>
  <si>
    <t>The winner of the women's race is awarded 100 points. Second place is awarded 99, third 98, and so on.</t>
  </si>
  <si>
    <t>LCL men's teams are five to score. The sixth runner does not count. Runners 7-11 make up the second team, the twelfth runner does not count, and so on. The maximum score is 740. The maximum score for a B team is 710.</t>
  </si>
  <si>
    <t>LCL women's teams are four to score with no spacer. The maximum score is 394. The maximum score for a B team is 378.</t>
  </si>
  <si>
    <t>UL men's teams are four to score with no spacer. The minimum score is 10.</t>
  </si>
  <si>
    <t>UL women's teams aree three to score with no spacer. The minumum score is 6.</t>
  </si>
  <si>
    <t>The winning UH team will have the lowest number of combined points from their first three men and two women finishing.  The minimum score is 9.</t>
  </si>
  <si>
    <t>UL and UH competitions are scored by adding position numbers together and are won on a 'lowest score wins' basis.</t>
  </si>
  <si>
    <t>Ladies' Team Result</t>
  </si>
  <si>
    <t>Brunel</t>
  </si>
  <si>
    <t>East London</t>
  </si>
  <si>
    <t>Royal Holloway</t>
  </si>
  <si>
    <t>Reading</t>
  </si>
  <si>
    <t>St Mary’s</t>
  </si>
  <si>
    <t>RVC</t>
  </si>
  <si>
    <t>King's</t>
  </si>
  <si>
    <t>UCL</t>
  </si>
  <si>
    <t>Imperial</t>
  </si>
  <si>
    <t>Barts</t>
  </si>
  <si>
    <t>LSE</t>
  </si>
  <si>
    <t>UL</t>
  </si>
  <si>
    <t>Emma Bond</t>
  </si>
  <si>
    <t>Eleanor Harrison</t>
  </si>
  <si>
    <t>Emily McKane</t>
  </si>
  <si>
    <t>Angharad Jenkins</t>
  </si>
  <si>
    <t>Eva Grice</t>
  </si>
  <si>
    <t>Fern Robertson</t>
  </si>
  <si>
    <t>Charlotte Barratt</t>
  </si>
  <si>
    <t>Jenny Lea</t>
  </si>
  <si>
    <t>Charlotte Vanlancker</t>
  </si>
  <si>
    <t>Harry Scriven</t>
  </si>
  <si>
    <t>Ben Abbott</t>
  </si>
  <si>
    <t>Conor Murphy</t>
  </si>
  <si>
    <t>Darren Thomas</t>
  </si>
  <si>
    <t>Henry Maynard</t>
  </si>
  <si>
    <t>Callum Matthews</t>
  </si>
  <si>
    <t>Dmytro Ushchapovskyy</t>
  </si>
  <si>
    <t>Trevor Lowe</t>
  </si>
  <si>
    <t>Tim Chapman</t>
  </si>
  <si>
    <t>Duncan Tomlin</t>
  </si>
  <si>
    <t>Lewis Jagger</t>
  </si>
  <si>
    <t>Charlie Haywood</t>
  </si>
  <si>
    <t>Adam Moore</t>
  </si>
  <si>
    <t>Grey Grierson</t>
  </si>
  <si>
    <t>Isaac Scott</t>
  </si>
  <si>
    <t>Lewis Jackson</t>
  </si>
  <si>
    <t>Jake Harrison</t>
  </si>
  <si>
    <t>Southbank</t>
  </si>
  <si>
    <t>Eugene Phua</t>
  </si>
  <si>
    <t>Fabian Drews</t>
  </si>
  <si>
    <t>Daniel Tang</t>
  </si>
  <si>
    <t>Yau Hei Chai</t>
  </si>
  <si>
    <t>Justin Lutterbuese</t>
  </si>
  <si>
    <t>Luke Gunter</t>
  </si>
  <si>
    <t>Philippa Bowden</t>
  </si>
  <si>
    <t>Emma Dixon</t>
  </si>
  <si>
    <t>Emily Moyes</t>
  </si>
  <si>
    <t>Rebecca Johnson</t>
  </si>
  <si>
    <t>Caitlin McIlwain</t>
  </si>
  <si>
    <t>Rebecca Pease</t>
  </si>
  <si>
    <t>Georgia Kirby</t>
  </si>
  <si>
    <t>Charlotte Johnston</t>
  </si>
  <si>
    <t>Chloe Dearman</t>
  </si>
  <si>
    <t>Emma Simpson-Dore</t>
  </si>
  <si>
    <t>Hannah Croad</t>
  </si>
  <si>
    <t>Ellie Stradling</t>
  </si>
  <si>
    <t>Jane Powell</t>
  </si>
  <si>
    <t>Jade Anderson-Busby</t>
  </si>
  <si>
    <t>Lucy Hemmings</t>
  </si>
  <si>
    <t>Harvinder Pawar</t>
  </si>
  <si>
    <t>Hannah Parrott</t>
  </si>
  <si>
    <t>Emma Jeffery</t>
  </si>
  <si>
    <t>Natalie Cheng</t>
  </si>
  <si>
    <t>Valeria Valdiviezo</t>
  </si>
  <si>
    <t>Artemis Adamantopolou</t>
  </si>
  <si>
    <t>Gintare Juknyte</t>
  </si>
  <si>
    <t>John Cove</t>
  </si>
  <si>
    <t>Gabriel Kay</t>
  </si>
  <si>
    <t>Alex Cameron</t>
  </si>
  <si>
    <t>George Loveday</t>
  </si>
  <si>
    <t>Joseph Shaw</t>
  </si>
  <si>
    <t>St George's</t>
  </si>
  <si>
    <t>Greg Jones</t>
  </si>
  <si>
    <t>Motspur</t>
  </si>
  <si>
    <t>Rob Walker</t>
  </si>
  <si>
    <t>Jonathan Burton</t>
  </si>
  <si>
    <t>Henry Distasio</t>
  </si>
  <si>
    <t>João Mota</t>
  </si>
  <si>
    <t>Tomasz Procter</t>
  </si>
  <si>
    <t>Duncan Hunter</t>
  </si>
  <si>
    <t>Alex Baldwin</t>
  </si>
  <si>
    <t>Maxim Taylor</t>
  </si>
  <si>
    <t>Tom Guy</t>
  </si>
  <si>
    <t>Blake Moore</t>
  </si>
  <si>
    <t>Amrik Gill</t>
  </si>
  <si>
    <t>Natha Davies</t>
  </si>
  <si>
    <t>Tom Dallamore</t>
  </si>
  <si>
    <t>James Dellimore</t>
  </si>
  <si>
    <t>Matthew Brookes</t>
  </si>
  <si>
    <t>Luke Prior</t>
  </si>
  <si>
    <t>Eric Lamb</t>
  </si>
  <si>
    <t>Gaeta Burret</t>
  </si>
  <si>
    <t>Ainsley Lazar</t>
  </si>
  <si>
    <t>Antonin Boissin</t>
  </si>
  <si>
    <t>James Lambert</t>
  </si>
  <si>
    <t>Alex Rossides</t>
  </si>
  <si>
    <t>Jessica Howe</t>
  </si>
  <si>
    <t>St Mary's</t>
  </si>
  <si>
    <t>St Mary's II</t>
  </si>
  <si>
    <t>Imperial II</t>
  </si>
  <si>
    <t>UCL II</t>
  </si>
  <si>
    <t>LSE II</t>
  </si>
  <si>
    <t>King's II</t>
  </si>
  <si>
    <t>Barts II</t>
  </si>
  <si>
    <t>St Mary's III</t>
  </si>
  <si>
    <t>UCL III</t>
  </si>
  <si>
    <t>Imperial III</t>
  </si>
  <si>
    <t>Imperial IV</t>
  </si>
  <si>
    <t>UCL IV</t>
  </si>
  <si>
    <t>St. Mary's</t>
  </si>
  <si>
    <t>Reading II</t>
  </si>
  <si>
    <t>Royal Holloway II</t>
  </si>
  <si>
    <t>Katie Olding</t>
  </si>
  <si>
    <t>Euan Campbell</t>
  </si>
  <si>
    <t>Paulos Surafel</t>
  </si>
  <si>
    <t>Matthew Arnold</t>
  </si>
  <si>
    <t>Manish Kunwa</t>
  </si>
  <si>
    <t>Kerr Miller</t>
  </si>
  <si>
    <t>imperial</t>
  </si>
  <si>
    <t xml:space="preserve">Brunel </t>
  </si>
  <si>
    <t xml:space="preserve">LSE </t>
  </si>
  <si>
    <t>Alfie Duffen</t>
  </si>
  <si>
    <t xml:space="preserve">Imperial </t>
  </si>
  <si>
    <t xml:space="preserve">Arthur Wadsworth </t>
  </si>
  <si>
    <t>Arthur Stemmer</t>
  </si>
  <si>
    <t>George Bettsworth</t>
  </si>
  <si>
    <t>Duncan Ingram</t>
  </si>
  <si>
    <t>Ollie Millin</t>
  </si>
  <si>
    <t>Matthew Faires</t>
  </si>
  <si>
    <t>Sean Rowan</t>
  </si>
  <si>
    <t>Douglas Morgan</t>
  </si>
  <si>
    <t>Prashant Nemg</t>
  </si>
  <si>
    <t>Jack Dickenson</t>
  </si>
  <si>
    <t>Guest</t>
  </si>
  <si>
    <t>Rebecca Elphick</t>
  </si>
  <si>
    <t>Megan Turner</t>
  </si>
  <si>
    <t>Mackenzie Kemps</t>
  </si>
  <si>
    <t>Merel Eusman</t>
  </si>
  <si>
    <t>Rachel Finlay</t>
  </si>
  <si>
    <t>Nanine Balchin</t>
  </si>
  <si>
    <t>Rhian Llewellyn</t>
  </si>
  <si>
    <t>Harriet Sheves</t>
  </si>
  <si>
    <t>Marie Behling</t>
  </si>
  <si>
    <t>Brunel II</t>
  </si>
  <si>
    <t>Lorraine McNulty</t>
  </si>
  <si>
    <t>The winner of the men's race is awarded 150 points. Second place is awarded 149, third 148, and so on.</t>
  </si>
  <si>
    <t>LSE III</t>
  </si>
  <si>
    <t>King's III</t>
  </si>
  <si>
    <t>Reading III</t>
  </si>
  <si>
    <t xml:space="preserve">Yassien Abdillahi </t>
  </si>
  <si>
    <t>Alan Slatter</t>
  </si>
  <si>
    <t>Kai Kee</t>
  </si>
  <si>
    <t>Jeet Vaghela</t>
  </si>
  <si>
    <t>Mathew Sinclair</t>
  </si>
  <si>
    <t>Jacob Deasy</t>
  </si>
  <si>
    <t>Maxin Taylor</t>
  </si>
  <si>
    <t>Jacob Howell</t>
  </si>
  <si>
    <t>Saabir Fatehi</t>
  </si>
  <si>
    <t>Ed Millgate</t>
  </si>
  <si>
    <t>Borjan Venovski</t>
  </si>
  <si>
    <t>Brendan Seah</t>
  </si>
  <si>
    <t xml:space="preserve">Toby Plotkin </t>
  </si>
  <si>
    <t>Eugene Phue</t>
  </si>
  <si>
    <t>Luis Chaves</t>
  </si>
  <si>
    <t>Luc Moseley</t>
  </si>
  <si>
    <t xml:space="preserve">Jack Wang </t>
  </si>
  <si>
    <t>Alex Bloomdavis</t>
  </si>
  <si>
    <t xml:space="preserve">Oliver Spear </t>
  </si>
  <si>
    <t>Rhys Robson-Edmunds</t>
  </si>
  <si>
    <t>Joaj Mota</t>
  </si>
  <si>
    <t>Gaeton Burret</t>
  </si>
  <si>
    <t>Brendon Van Niekerk</t>
  </si>
  <si>
    <t xml:space="preserve">Fabien Farari </t>
  </si>
  <si>
    <t>Nick Barnett-Johnson</t>
  </si>
  <si>
    <t>William McLean</t>
  </si>
  <si>
    <t xml:space="preserve">Jordan Weddepohl </t>
  </si>
  <si>
    <t xml:space="preserve">Benjamin Thomas </t>
  </si>
  <si>
    <t xml:space="preserve">Sam Watts </t>
  </si>
  <si>
    <t>Hasnain Iqbal</t>
  </si>
  <si>
    <t>Jonthan Burton</t>
  </si>
  <si>
    <t>David Lloyd</t>
  </si>
  <si>
    <t xml:space="preserve">Motspur </t>
  </si>
  <si>
    <t>Simon Smith</t>
  </si>
  <si>
    <t xml:space="preserve">Essex </t>
  </si>
  <si>
    <t>Bedford</t>
  </si>
  <si>
    <t>Rob Salawa-Adam</t>
  </si>
  <si>
    <t>Tan Jek-Kai</t>
  </si>
  <si>
    <t>Luis Munoz</t>
  </si>
  <si>
    <t xml:space="preserve">Lauri Ojala </t>
  </si>
  <si>
    <t>Victor Bourgin</t>
  </si>
  <si>
    <t xml:space="preserve">Charles Eddy </t>
  </si>
  <si>
    <t>Leading individuals after 3 races (best 4 only count)</t>
  </si>
  <si>
    <t>Antonin Voissin</t>
  </si>
  <si>
    <t>Dominic le Mare</t>
  </si>
  <si>
    <t xml:space="preserve">Arturo Martinez de Murguia </t>
  </si>
  <si>
    <t>Leo Karlsson</t>
  </si>
  <si>
    <t>Harry Matthews</t>
  </si>
  <si>
    <t>Top ten men's teams after 3 races (best 4 only count)</t>
  </si>
  <si>
    <t xml:space="preserve">Ron Taylor </t>
  </si>
  <si>
    <t>James Downing</t>
  </si>
  <si>
    <t>Pierre Louis Lostis</t>
  </si>
  <si>
    <t>George Elliott</t>
  </si>
  <si>
    <t>Roehampton</t>
  </si>
  <si>
    <t>William Jones</t>
  </si>
  <si>
    <t>Jak Bukovinsky</t>
  </si>
  <si>
    <t>Rhys Boorman</t>
  </si>
  <si>
    <t>Robert Stroud</t>
  </si>
  <si>
    <t>James Hall</t>
  </si>
  <si>
    <t>Christian Von Eitzen</t>
  </si>
  <si>
    <t xml:space="preserve">UL </t>
  </si>
  <si>
    <t>Ellis Cross</t>
  </si>
  <si>
    <t>Eric Lam</t>
  </si>
  <si>
    <t>Lake Moore</t>
  </si>
  <si>
    <t>Petros Surafel</t>
  </si>
  <si>
    <t>Fabian Mrews</t>
  </si>
  <si>
    <t>Phillipa Bowden</t>
  </si>
  <si>
    <t xml:space="preserve">Hannah Viner </t>
  </si>
  <si>
    <t xml:space="preserve">Emma Butcher </t>
  </si>
  <si>
    <t>Bettina Rottweiler</t>
  </si>
  <si>
    <t>Emilly Moyes</t>
  </si>
  <si>
    <t>Emilly McCkane</t>
  </si>
  <si>
    <t>Tiffany Chritian</t>
  </si>
  <si>
    <t>Lauren Herrington</t>
  </si>
  <si>
    <t>Caitlin Mciowain</t>
  </si>
  <si>
    <t>Emma Simpson</t>
  </si>
  <si>
    <t>Candice Billy</t>
  </si>
  <si>
    <t>Milly Anes</t>
  </si>
  <si>
    <t>Megan Powell</t>
  </si>
  <si>
    <t>Stevie Lawrence</t>
  </si>
  <si>
    <t>Top ten women's teams after 3 races (best 4 only count)</t>
  </si>
  <si>
    <t>Ellie Johnson</t>
  </si>
  <si>
    <t xml:space="preserve">Catriona Rennison </t>
  </si>
  <si>
    <t>Mirandah Hardacre</t>
  </si>
  <si>
    <t xml:space="preserve">Jessica Plant </t>
  </si>
  <si>
    <t>Emilly Budd</t>
  </si>
  <si>
    <t>Kerry Straghan</t>
  </si>
  <si>
    <t>Estibaliz Guijarro</t>
  </si>
  <si>
    <t>Elloise Wardell</t>
  </si>
  <si>
    <t xml:space="preserve">Franchesca Ashworth </t>
  </si>
  <si>
    <t>Anna Weston</t>
  </si>
  <si>
    <t>Katie Aston</t>
  </si>
  <si>
    <t>Alice Rourke</t>
  </si>
  <si>
    <t>Linda Cameron</t>
  </si>
  <si>
    <t>Catlin Novak</t>
  </si>
  <si>
    <t xml:space="preserve">Zoe Robsen </t>
  </si>
  <si>
    <t xml:space="preserve">Lucy Wright </t>
  </si>
  <si>
    <t>Emily Light</t>
  </si>
  <si>
    <t>Abigail Hughes</t>
  </si>
  <si>
    <t>Isobel Browne</t>
  </si>
  <si>
    <t>Emilly Sutcliffe</t>
  </si>
  <si>
    <t>Joanna Burton</t>
  </si>
  <si>
    <t xml:space="preserve">Axie Finch </t>
  </si>
  <si>
    <t>Emma Redfern</t>
  </si>
  <si>
    <t>Abigail Greenwood</t>
  </si>
  <si>
    <t>Harriet Spivey</t>
  </si>
  <si>
    <t>Patricia Santos</t>
  </si>
  <si>
    <t xml:space="preserve">Artmis </t>
  </si>
  <si>
    <t>Michelle Lim</t>
  </si>
  <si>
    <t>Charlie Scoggins</t>
  </si>
  <si>
    <t>UL Champs Individuals</t>
  </si>
  <si>
    <t>UL Champs Colleges</t>
  </si>
  <si>
    <t>KCL</t>
  </si>
  <si>
    <t xml:space="preserve">King's </t>
  </si>
  <si>
    <t>Matthew Sinclair</t>
  </si>
  <si>
    <t>Venue: Wimbledon Common</t>
  </si>
  <si>
    <t>Date: 16/11/2016</t>
  </si>
  <si>
    <t>Distance: Men: 9.4KXC, Women: 4.7KXC</t>
  </si>
  <si>
    <t>London Colleges League 2016/17 Race 3 including UL Champs and the Bannister Cup (UH champs)</t>
  </si>
  <si>
    <t>Typhaine Christiaen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</si>
</sst>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 applyFill="1" applyBorder="1"/>
    <xf numFmtId="2" fontId="0" fillId="0" borderId="0" xfId="0" applyNumberFormat="1" applyFill="1" applyBorder="1"/>
    <xf numFmtId="2" fontId="0" fillId="0" borderId="0" xfId="0" applyNumberFormat="1" applyAlignment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7"/>
  <sheetViews>
    <sheetView workbookViewId="0">
      <selection activeCell="A2" sqref="A2"/>
    </sheetView>
  </sheetViews>
  <sheetFormatPr baseColWidth="10" defaultColWidth="8.83203125" defaultRowHeight="15" x14ac:dyDescent="0.2"/>
  <sheetData>
    <row r="1" spans="1:1" x14ac:dyDescent="0.2">
      <c r="A1" s="4" t="s">
        <v>283</v>
      </c>
    </row>
    <row r="2" spans="1:1" x14ac:dyDescent="0.2">
      <c r="A2" s="4" t="s">
        <v>280</v>
      </c>
    </row>
    <row r="3" spans="1:1" x14ac:dyDescent="0.2">
      <c r="A3" s="4" t="s">
        <v>281</v>
      </c>
    </row>
    <row r="4" spans="1:1" x14ac:dyDescent="0.2">
      <c r="A4" s="6" t="s">
        <v>282</v>
      </c>
    </row>
    <row r="6" spans="1:1" x14ac:dyDescent="0.2">
      <c r="A6" s="2" t="s">
        <v>161</v>
      </c>
    </row>
    <row r="7" spans="1:1" x14ac:dyDescent="0.2">
      <c r="A7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2" spans="1:1" x14ac:dyDescent="0.2">
      <c r="A12" t="s">
        <v>13</v>
      </c>
    </row>
    <row r="14" spans="1:1" x14ac:dyDescent="0.2">
      <c r="A14" t="s">
        <v>10</v>
      </c>
    </row>
    <row r="15" spans="1:1" x14ac:dyDescent="0.2">
      <c r="A15" t="s">
        <v>11</v>
      </c>
    </row>
    <row r="17" spans="1:1" x14ac:dyDescent="0.2">
      <c r="A17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01"/>
  <sheetViews>
    <sheetView topLeftCell="A39" workbookViewId="0">
      <selection activeCell="M56" sqref="M56"/>
    </sheetView>
  </sheetViews>
  <sheetFormatPr baseColWidth="10" defaultColWidth="9.1640625" defaultRowHeight="15" x14ac:dyDescent="0.2"/>
  <cols>
    <col min="1" max="1" width="9.1640625" style="3"/>
    <col min="2" max="2" width="24.6640625" style="3" customWidth="1"/>
    <col min="3" max="3" width="14.6640625" style="3" customWidth="1"/>
    <col min="4" max="8" width="9.1640625" style="3"/>
    <col min="9" max="9" width="24.6640625" style="3" customWidth="1"/>
    <col min="10" max="16384" width="9.1640625" style="3"/>
  </cols>
  <sheetData>
    <row r="1" spans="1:10" x14ac:dyDescent="0.2">
      <c r="A1" s="4" t="s">
        <v>0</v>
      </c>
      <c r="B1" s="4" t="s">
        <v>1</v>
      </c>
      <c r="C1" s="4" t="s">
        <v>5</v>
      </c>
      <c r="D1" s="4" t="s">
        <v>3</v>
      </c>
      <c r="E1" s="4" t="s">
        <v>4</v>
      </c>
      <c r="F1" s="6"/>
      <c r="G1" s="6"/>
    </row>
    <row r="2" spans="1:10" x14ac:dyDescent="0.2">
      <c r="A2" s="4">
        <v>1</v>
      </c>
      <c r="B2" s="4" t="s">
        <v>226</v>
      </c>
      <c r="C2" s="4" t="s">
        <v>113</v>
      </c>
      <c r="D2" s="5">
        <v>31.1</v>
      </c>
      <c r="E2" s="4">
        <v>150</v>
      </c>
      <c r="I2" s="4" t="s">
        <v>6</v>
      </c>
    </row>
    <row r="3" spans="1:10" x14ac:dyDescent="0.2">
      <c r="A3" s="4">
        <v>2</v>
      </c>
      <c r="B3" s="4" t="s">
        <v>45</v>
      </c>
      <c r="C3" s="4" t="s">
        <v>225</v>
      </c>
      <c r="D3" s="4">
        <v>31.39</v>
      </c>
      <c r="E3" s="4">
        <v>149</v>
      </c>
      <c r="I3" s="4" t="s">
        <v>2</v>
      </c>
      <c r="J3" s="4" t="s">
        <v>4</v>
      </c>
    </row>
    <row r="4" spans="1:10" x14ac:dyDescent="0.2">
      <c r="A4" s="4">
        <v>3</v>
      </c>
      <c r="B4" s="6" t="s">
        <v>47</v>
      </c>
      <c r="C4" s="6" t="s">
        <v>22</v>
      </c>
      <c r="D4" s="4">
        <v>31.42</v>
      </c>
      <c r="E4" s="4">
        <v>148</v>
      </c>
      <c r="G4" s="4"/>
      <c r="H4" s="4">
        <v>1</v>
      </c>
      <c r="I4" s="4" t="s">
        <v>113</v>
      </c>
      <c r="J4" s="4">
        <v>730</v>
      </c>
    </row>
    <row r="5" spans="1:10" x14ac:dyDescent="0.2">
      <c r="A5" s="4">
        <v>4</v>
      </c>
      <c r="B5" s="6" t="s">
        <v>131</v>
      </c>
      <c r="C5" s="4" t="s">
        <v>113</v>
      </c>
      <c r="D5" s="7">
        <v>31.48</v>
      </c>
      <c r="E5" s="4">
        <v>147</v>
      </c>
      <c r="H5" s="4">
        <v>2</v>
      </c>
      <c r="I5" s="4" t="s">
        <v>114</v>
      </c>
      <c r="J5" s="4">
        <v>680</v>
      </c>
    </row>
    <row r="6" spans="1:10" x14ac:dyDescent="0.2">
      <c r="A6" s="4">
        <v>5</v>
      </c>
      <c r="B6" s="6" t="s">
        <v>224</v>
      </c>
      <c r="C6" s="4" t="s">
        <v>113</v>
      </c>
      <c r="D6" s="7">
        <v>31.59</v>
      </c>
      <c r="E6" s="4">
        <v>146</v>
      </c>
      <c r="H6" s="4">
        <v>3</v>
      </c>
      <c r="I6" s="6" t="s">
        <v>135</v>
      </c>
      <c r="J6" s="4">
        <v>659</v>
      </c>
    </row>
    <row r="7" spans="1:10" x14ac:dyDescent="0.2">
      <c r="A7" s="4">
        <v>6</v>
      </c>
      <c r="B7" s="4" t="s">
        <v>82</v>
      </c>
      <c r="C7" s="4" t="s">
        <v>15</v>
      </c>
      <c r="D7" s="7">
        <v>32.1</v>
      </c>
      <c r="E7" s="4">
        <v>145</v>
      </c>
      <c r="H7" s="4">
        <v>4</v>
      </c>
      <c r="I7" s="6" t="s">
        <v>22</v>
      </c>
      <c r="J7" s="4">
        <v>633</v>
      </c>
    </row>
    <row r="8" spans="1:10" x14ac:dyDescent="0.2">
      <c r="A8" s="4">
        <v>7</v>
      </c>
      <c r="B8" s="6" t="s">
        <v>46</v>
      </c>
      <c r="C8" s="4" t="s">
        <v>113</v>
      </c>
      <c r="D8" s="7">
        <v>32.130000000000003</v>
      </c>
      <c r="E8" s="4">
        <v>144</v>
      </c>
      <c r="H8" s="4">
        <v>5</v>
      </c>
      <c r="I8" s="6" t="s">
        <v>25</v>
      </c>
      <c r="J8" s="4">
        <v>602</v>
      </c>
    </row>
    <row r="9" spans="1:10" x14ac:dyDescent="0.2">
      <c r="A9" s="4">
        <v>8</v>
      </c>
      <c r="B9" s="4" t="s">
        <v>223</v>
      </c>
      <c r="C9" s="4" t="s">
        <v>113</v>
      </c>
      <c r="D9" s="7">
        <v>32.200000000000003</v>
      </c>
      <c r="E9" s="4">
        <v>143</v>
      </c>
      <c r="H9" s="4">
        <v>6</v>
      </c>
      <c r="I9" s="6" t="s">
        <v>23</v>
      </c>
      <c r="J9" s="4">
        <v>580</v>
      </c>
    </row>
    <row r="10" spans="1:10" x14ac:dyDescent="0.2">
      <c r="A10" s="4">
        <v>9</v>
      </c>
      <c r="D10" s="7">
        <v>32.26</v>
      </c>
      <c r="E10" s="4">
        <v>142</v>
      </c>
      <c r="F10" s="6"/>
      <c r="H10" s="4">
        <v>7</v>
      </c>
      <c r="I10" s="6" t="s">
        <v>21</v>
      </c>
      <c r="J10" s="4">
        <v>508</v>
      </c>
    </row>
    <row r="11" spans="1:10" x14ac:dyDescent="0.2">
      <c r="A11" s="4">
        <v>10</v>
      </c>
      <c r="B11" s="6" t="s">
        <v>105</v>
      </c>
      <c r="C11" s="4" t="s">
        <v>113</v>
      </c>
      <c r="D11" s="7">
        <v>32.33</v>
      </c>
      <c r="E11" s="4">
        <v>141</v>
      </c>
      <c r="H11" s="4">
        <v>8</v>
      </c>
      <c r="I11" s="6" t="s">
        <v>115</v>
      </c>
      <c r="J11" s="4">
        <v>451</v>
      </c>
    </row>
    <row r="12" spans="1:10" x14ac:dyDescent="0.2">
      <c r="A12" s="4">
        <v>11</v>
      </c>
      <c r="B12" s="6" t="s">
        <v>222</v>
      </c>
      <c r="C12" s="4" t="s">
        <v>113</v>
      </c>
      <c r="D12" s="7">
        <v>32.47</v>
      </c>
      <c r="E12" s="4">
        <v>140</v>
      </c>
      <c r="H12" s="4">
        <v>8</v>
      </c>
      <c r="I12" s="6" t="s">
        <v>18</v>
      </c>
      <c r="J12" s="4">
        <v>451</v>
      </c>
    </row>
    <row r="13" spans="1:10" x14ac:dyDescent="0.2">
      <c r="A13" s="4">
        <v>12</v>
      </c>
      <c r="B13" s="6" t="s">
        <v>99</v>
      </c>
      <c r="C13" s="4" t="s">
        <v>113</v>
      </c>
      <c r="D13" s="7">
        <v>32.56</v>
      </c>
      <c r="E13" s="4">
        <v>139</v>
      </c>
      <c r="H13" s="4">
        <v>10</v>
      </c>
      <c r="I13" s="6" t="s">
        <v>24</v>
      </c>
      <c r="J13" s="4">
        <v>424</v>
      </c>
    </row>
    <row r="14" spans="1:10" x14ac:dyDescent="0.2">
      <c r="A14" s="4">
        <v>13</v>
      </c>
      <c r="B14" s="6" t="s">
        <v>48</v>
      </c>
      <c r="C14" s="4" t="s">
        <v>113</v>
      </c>
      <c r="D14" s="7">
        <v>33.33</v>
      </c>
      <c r="E14" s="4">
        <v>138</v>
      </c>
      <c r="H14" s="4">
        <v>11</v>
      </c>
      <c r="I14" s="6" t="s">
        <v>116</v>
      </c>
      <c r="J14" s="4">
        <v>419</v>
      </c>
    </row>
    <row r="15" spans="1:10" x14ac:dyDescent="0.2">
      <c r="A15" s="4">
        <v>14</v>
      </c>
      <c r="B15" s="6" t="s">
        <v>129</v>
      </c>
      <c r="C15" s="4" t="s">
        <v>113</v>
      </c>
      <c r="D15" s="7">
        <v>33.409999999999997</v>
      </c>
      <c r="E15" s="4">
        <v>137</v>
      </c>
      <c r="H15" s="4">
        <v>12</v>
      </c>
      <c r="I15" s="6" t="s">
        <v>117</v>
      </c>
      <c r="J15" s="4">
        <v>338</v>
      </c>
    </row>
    <row r="16" spans="1:10" x14ac:dyDescent="0.2">
      <c r="A16" s="4">
        <v>15</v>
      </c>
      <c r="B16" s="6" t="s">
        <v>83</v>
      </c>
      <c r="C16" s="6" t="s">
        <v>15</v>
      </c>
      <c r="D16" s="7">
        <v>33.46</v>
      </c>
      <c r="E16" s="4">
        <v>136</v>
      </c>
      <c r="H16" s="4">
        <v>13</v>
      </c>
      <c r="I16" s="6" t="s">
        <v>122</v>
      </c>
      <c r="J16" s="4">
        <v>306</v>
      </c>
    </row>
    <row r="17" spans="1:10" x14ac:dyDescent="0.2">
      <c r="A17" s="4">
        <v>16</v>
      </c>
      <c r="B17" s="6" t="s">
        <v>221</v>
      </c>
      <c r="C17" s="6" t="s">
        <v>218</v>
      </c>
      <c r="D17" s="7">
        <v>34.03</v>
      </c>
      <c r="E17" s="4">
        <v>135</v>
      </c>
      <c r="H17" s="4">
        <v>14</v>
      </c>
      <c r="I17" s="6" t="s">
        <v>118</v>
      </c>
      <c r="J17" s="4">
        <v>294</v>
      </c>
    </row>
    <row r="18" spans="1:10" x14ac:dyDescent="0.2">
      <c r="A18" s="4">
        <v>17</v>
      </c>
      <c r="B18" s="6" t="s">
        <v>100</v>
      </c>
      <c r="C18" s="6" t="s">
        <v>25</v>
      </c>
      <c r="D18" s="7">
        <v>34.299999999999997</v>
      </c>
      <c r="E18" s="4">
        <v>134</v>
      </c>
      <c r="H18" s="4">
        <v>15</v>
      </c>
      <c r="I18" s="4" t="s">
        <v>120</v>
      </c>
      <c r="J18" s="3">
        <v>231</v>
      </c>
    </row>
    <row r="19" spans="1:10" x14ac:dyDescent="0.2">
      <c r="A19" s="4">
        <v>18</v>
      </c>
      <c r="B19" s="6" t="s">
        <v>84</v>
      </c>
      <c r="C19" s="6" t="s">
        <v>135</v>
      </c>
      <c r="D19" s="7">
        <v>34.409999999999997</v>
      </c>
      <c r="E19" s="4">
        <v>133</v>
      </c>
      <c r="H19" s="4">
        <v>16</v>
      </c>
      <c r="I19" s="6" t="s">
        <v>121</v>
      </c>
      <c r="J19" s="3">
        <v>202</v>
      </c>
    </row>
    <row r="20" spans="1:10" x14ac:dyDescent="0.2">
      <c r="A20" s="4">
        <v>19</v>
      </c>
      <c r="D20" s="7">
        <v>35.01</v>
      </c>
      <c r="E20" s="4">
        <v>132</v>
      </c>
      <c r="H20" s="4">
        <v>17</v>
      </c>
      <c r="I20" s="4" t="s">
        <v>89</v>
      </c>
      <c r="J20" s="3">
        <v>201</v>
      </c>
    </row>
    <row r="21" spans="1:10" x14ac:dyDescent="0.2">
      <c r="A21" s="4">
        <v>20</v>
      </c>
      <c r="B21" s="4" t="s">
        <v>49</v>
      </c>
      <c r="C21" s="6" t="s">
        <v>22</v>
      </c>
      <c r="D21" s="5">
        <v>35.020000000000003</v>
      </c>
      <c r="E21" s="4">
        <v>131</v>
      </c>
      <c r="H21" s="4">
        <v>17</v>
      </c>
      <c r="I21" s="6" t="s">
        <v>200</v>
      </c>
      <c r="J21" s="3">
        <v>188</v>
      </c>
    </row>
    <row r="22" spans="1:10" x14ac:dyDescent="0.2">
      <c r="A22" s="4">
        <v>21</v>
      </c>
      <c r="B22" s="6"/>
      <c r="D22" s="5">
        <v>35.03</v>
      </c>
      <c r="E22" s="4">
        <v>130</v>
      </c>
      <c r="H22" s="4">
        <v>19</v>
      </c>
      <c r="I22" s="6" t="s">
        <v>123</v>
      </c>
      <c r="J22" s="3">
        <v>161</v>
      </c>
    </row>
    <row r="23" spans="1:10" x14ac:dyDescent="0.2">
      <c r="A23" s="4">
        <v>22</v>
      </c>
      <c r="B23" s="4" t="s">
        <v>220</v>
      </c>
      <c r="C23" s="6" t="s">
        <v>25</v>
      </c>
      <c r="D23" s="5">
        <v>35.06</v>
      </c>
      <c r="E23" s="4">
        <v>129</v>
      </c>
      <c r="H23" s="4">
        <v>20</v>
      </c>
      <c r="I23" s="3" t="s">
        <v>26</v>
      </c>
      <c r="J23" s="4">
        <v>149</v>
      </c>
    </row>
    <row r="24" spans="1:10" x14ac:dyDescent="0.2">
      <c r="A24" s="4">
        <v>23</v>
      </c>
      <c r="B24" s="6" t="s">
        <v>36</v>
      </c>
      <c r="C24" s="6" t="s">
        <v>23</v>
      </c>
      <c r="D24" s="5">
        <v>35.07</v>
      </c>
      <c r="E24" s="4">
        <v>128</v>
      </c>
      <c r="H24" s="4">
        <v>21</v>
      </c>
      <c r="I24" s="6" t="s">
        <v>162</v>
      </c>
      <c r="J24" s="3">
        <v>142</v>
      </c>
    </row>
    <row r="25" spans="1:10" x14ac:dyDescent="0.2">
      <c r="A25" s="4">
        <v>24</v>
      </c>
      <c r="B25" s="6" t="s">
        <v>219</v>
      </c>
      <c r="C25" s="6" t="s">
        <v>23</v>
      </c>
      <c r="D25" s="5">
        <v>35.26</v>
      </c>
      <c r="E25" s="4">
        <v>127</v>
      </c>
      <c r="H25" s="4">
        <v>22</v>
      </c>
      <c r="I25" s="6" t="s">
        <v>218</v>
      </c>
      <c r="J25" s="3">
        <v>135</v>
      </c>
    </row>
    <row r="26" spans="1:10" x14ac:dyDescent="0.2">
      <c r="A26" s="4">
        <v>25</v>
      </c>
      <c r="B26" s="4" t="s">
        <v>98</v>
      </c>
      <c r="C26" s="4" t="s">
        <v>113</v>
      </c>
      <c r="D26" s="5">
        <v>35.31</v>
      </c>
      <c r="E26" s="4">
        <v>126</v>
      </c>
      <c r="F26" s="6"/>
      <c r="H26" s="4">
        <v>23</v>
      </c>
      <c r="I26" s="4" t="s">
        <v>17</v>
      </c>
      <c r="J26" s="3">
        <v>133</v>
      </c>
    </row>
    <row r="27" spans="1:10" x14ac:dyDescent="0.2">
      <c r="A27" s="4">
        <v>26</v>
      </c>
      <c r="B27" s="4" t="s">
        <v>217</v>
      </c>
      <c r="C27" s="4" t="s">
        <v>113</v>
      </c>
      <c r="D27" s="5">
        <v>35.44</v>
      </c>
      <c r="E27" s="4">
        <v>125</v>
      </c>
      <c r="H27" s="4">
        <v>24</v>
      </c>
      <c r="I27" s="6" t="s">
        <v>87</v>
      </c>
      <c r="J27" s="3">
        <v>113</v>
      </c>
    </row>
    <row r="28" spans="1:10" x14ac:dyDescent="0.2">
      <c r="A28" s="4">
        <v>27</v>
      </c>
      <c r="B28" s="6" t="s">
        <v>216</v>
      </c>
      <c r="C28" s="6" t="s">
        <v>25</v>
      </c>
      <c r="D28" s="5">
        <v>35.51</v>
      </c>
      <c r="E28" s="4">
        <v>124</v>
      </c>
      <c r="H28" s="4">
        <v>25</v>
      </c>
      <c r="I28" s="6" t="s">
        <v>20</v>
      </c>
      <c r="J28" s="3">
        <v>94</v>
      </c>
    </row>
    <row r="29" spans="1:10" x14ac:dyDescent="0.2">
      <c r="A29" s="4">
        <v>28</v>
      </c>
      <c r="B29" s="6" t="s">
        <v>215</v>
      </c>
      <c r="C29" s="6" t="s">
        <v>135</v>
      </c>
      <c r="D29" s="5">
        <v>35.549999999999997</v>
      </c>
      <c r="E29" s="4">
        <v>123</v>
      </c>
      <c r="H29" s="4">
        <v>26</v>
      </c>
      <c r="I29" s="4" t="s">
        <v>199</v>
      </c>
      <c r="J29" s="4">
        <v>91</v>
      </c>
    </row>
    <row r="30" spans="1:10" x14ac:dyDescent="0.2">
      <c r="A30" s="4">
        <v>29</v>
      </c>
      <c r="B30" s="6" t="s">
        <v>85</v>
      </c>
      <c r="C30" s="6" t="s">
        <v>135</v>
      </c>
      <c r="D30" s="5">
        <v>36.049999999999997</v>
      </c>
      <c r="E30" s="4">
        <v>122</v>
      </c>
      <c r="F30" s="6"/>
      <c r="H30" s="4">
        <v>27</v>
      </c>
      <c r="I30" s="6" t="s">
        <v>159</v>
      </c>
      <c r="J30" s="3">
        <v>89</v>
      </c>
    </row>
    <row r="31" spans="1:10" x14ac:dyDescent="0.2">
      <c r="A31" s="4">
        <v>30</v>
      </c>
      <c r="B31" s="6" t="s">
        <v>52</v>
      </c>
      <c r="C31" s="6" t="s">
        <v>22</v>
      </c>
      <c r="D31" s="5">
        <v>36.090000000000003</v>
      </c>
      <c r="E31" s="4">
        <v>121</v>
      </c>
      <c r="H31" s="4">
        <v>28</v>
      </c>
      <c r="I31" s="6" t="s">
        <v>163</v>
      </c>
      <c r="J31" s="3">
        <v>81</v>
      </c>
    </row>
    <row r="32" spans="1:10" x14ac:dyDescent="0.2">
      <c r="A32" s="4">
        <v>31</v>
      </c>
      <c r="B32" s="6" t="s">
        <v>88</v>
      </c>
      <c r="C32" s="6" t="s">
        <v>23</v>
      </c>
      <c r="D32" s="5">
        <v>36.15</v>
      </c>
      <c r="E32" s="4">
        <v>120</v>
      </c>
      <c r="H32" s="6">
        <v>29</v>
      </c>
      <c r="I32" s="6" t="s">
        <v>53</v>
      </c>
      <c r="J32" s="3">
        <v>70</v>
      </c>
    </row>
    <row r="33" spans="1:14" x14ac:dyDescent="0.2">
      <c r="A33" s="4">
        <v>32</v>
      </c>
      <c r="B33" s="6" t="s">
        <v>50</v>
      </c>
      <c r="C33" s="6" t="s">
        <v>22</v>
      </c>
      <c r="D33" s="5">
        <v>36.24</v>
      </c>
      <c r="E33" s="4">
        <v>119</v>
      </c>
    </row>
    <row r="34" spans="1:14" x14ac:dyDescent="0.2">
      <c r="A34" s="4">
        <v>33</v>
      </c>
      <c r="B34" s="6" t="s">
        <v>214</v>
      </c>
      <c r="C34" s="4" t="s">
        <v>149</v>
      </c>
      <c r="D34" s="5">
        <v>36.299999999999997</v>
      </c>
      <c r="E34" s="4">
        <v>118</v>
      </c>
      <c r="I34" s="4" t="s">
        <v>213</v>
      </c>
    </row>
    <row r="35" spans="1:14" x14ac:dyDescent="0.2">
      <c r="A35" s="4">
        <v>34</v>
      </c>
      <c r="B35" s="6" t="s">
        <v>132</v>
      </c>
      <c r="C35" s="6" t="s">
        <v>21</v>
      </c>
      <c r="D35" s="5">
        <v>36.42</v>
      </c>
      <c r="E35" s="4">
        <v>117</v>
      </c>
      <c r="H35" s="4">
        <v>1</v>
      </c>
      <c r="I35" s="4" t="s">
        <v>113</v>
      </c>
      <c r="J35" s="3">
        <v>2185</v>
      </c>
      <c r="K35" s="4"/>
      <c r="L35" s="4"/>
      <c r="M35" s="6"/>
      <c r="N35" s="6"/>
    </row>
    <row r="36" spans="1:14" x14ac:dyDescent="0.2">
      <c r="A36" s="4">
        <v>35</v>
      </c>
      <c r="B36" s="4" t="s">
        <v>130</v>
      </c>
      <c r="C36" s="4" t="s">
        <v>113</v>
      </c>
      <c r="D36" s="5">
        <v>36.479999999999997</v>
      </c>
      <c r="E36" s="4">
        <v>116</v>
      </c>
      <c r="H36" s="4">
        <v>2</v>
      </c>
      <c r="I36" s="4" t="s">
        <v>114</v>
      </c>
      <c r="J36" s="3">
        <v>2029</v>
      </c>
      <c r="K36" s="4"/>
      <c r="L36" s="4"/>
      <c r="N36" s="4"/>
    </row>
    <row r="37" spans="1:14" x14ac:dyDescent="0.2">
      <c r="A37" s="4">
        <v>36</v>
      </c>
      <c r="B37" s="4" t="s">
        <v>212</v>
      </c>
      <c r="C37" s="4" t="s">
        <v>113</v>
      </c>
      <c r="D37" s="5">
        <v>36.479999999999997</v>
      </c>
      <c r="E37" s="4">
        <v>115</v>
      </c>
      <c r="H37" s="4">
        <v>3</v>
      </c>
      <c r="I37" s="6" t="s">
        <v>22</v>
      </c>
      <c r="J37" s="3">
        <v>1895</v>
      </c>
      <c r="K37" s="4"/>
      <c r="L37" s="4"/>
      <c r="N37" s="6"/>
    </row>
    <row r="38" spans="1:14" x14ac:dyDescent="0.2">
      <c r="A38" s="4">
        <v>37</v>
      </c>
      <c r="B38" s="6" t="s">
        <v>211</v>
      </c>
      <c r="C38" s="6" t="s">
        <v>22</v>
      </c>
      <c r="D38" s="5">
        <v>36.49</v>
      </c>
      <c r="E38" s="4">
        <v>114</v>
      </c>
      <c r="H38" s="4">
        <v>4</v>
      </c>
      <c r="I38" s="6" t="s">
        <v>23</v>
      </c>
      <c r="J38" s="3">
        <v>1869</v>
      </c>
      <c r="K38" s="4"/>
      <c r="L38" s="4"/>
      <c r="N38" s="6"/>
    </row>
    <row r="39" spans="1:14" x14ac:dyDescent="0.2">
      <c r="A39" s="4">
        <v>38</v>
      </c>
      <c r="B39" s="6" t="s">
        <v>148</v>
      </c>
      <c r="C39" s="6" t="s">
        <v>87</v>
      </c>
      <c r="D39" s="5">
        <v>36.57</v>
      </c>
      <c r="E39" s="4">
        <v>113</v>
      </c>
      <c r="F39" s="6"/>
      <c r="H39" s="4">
        <v>5</v>
      </c>
      <c r="I39" s="6" t="s">
        <v>15</v>
      </c>
      <c r="J39" s="3">
        <v>1817</v>
      </c>
      <c r="L39" s="4"/>
      <c r="N39" s="6"/>
    </row>
    <row r="40" spans="1:14" x14ac:dyDescent="0.2">
      <c r="A40" s="4">
        <v>39</v>
      </c>
      <c r="B40" s="6" t="s">
        <v>86</v>
      </c>
      <c r="C40" s="6" t="s">
        <v>21</v>
      </c>
      <c r="D40" s="5">
        <v>37.020000000000003</v>
      </c>
      <c r="E40" s="4">
        <v>112</v>
      </c>
      <c r="H40" s="4">
        <v>6</v>
      </c>
      <c r="I40" s="6" t="s">
        <v>25</v>
      </c>
      <c r="J40" s="3">
        <v>1678</v>
      </c>
      <c r="K40" s="4"/>
      <c r="L40" s="4"/>
      <c r="N40" s="6"/>
    </row>
    <row r="41" spans="1:14" x14ac:dyDescent="0.2">
      <c r="A41" s="4">
        <v>40</v>
      </c>
      <c r="B41" s="4" t="s">
        <v>210</v>
      </c>
      <c r="C41" s="4" t="s">
        <v>89</v>
      </c>
      <c r="D41" s="5">
        <v>37.06</v>
      </c>
      <c r="E41" s="4">
        <v>111</v>
      </c>
      <c r="F41" s="6"/>
      <c r="H41" s="4">
        <v>7</v>
      </c>
      <c r="I41" s="6" t="s">
        <v>21</v>
      </c>
      <c r="J41" s="3">
        <v>1507</v>
      </c>
      <c r="K41" s="4"/>
      <c r="L41" s="4"/>
      <c r="N41" s="6"/>
    </row>
    <row r="42" spans="1:14" x14ac:dyDescent="0.2">
      <c r="A42" s="4">
        <v>41</v>
      </c>
      <c r="B42" s="4" t="s">
        <v>209</v>
      </c>
      <c r="C42" s="6" t="s">
        <v>18</v>
      </c>
      <c r="D42" s="5">
        <v>37.28</v>
      </c>
      <c r="E42" s="4">
        <v>110</v>
      </c>
      <c r="F42" s="6"/>
      <c r="H42" s="4">
        <v>8</v>
      </c>
      <c r="I42" s="6" t="s">
        <v>24</v>
      </c>
      <c r="J42" s="3">
        <v>1444</v>
      </c>
      <c r="K42" s="4"/>
      <c r="L42" s="4"/>
      <c r="N42" s="6"/>
    </row>
    <row r="43" spans="1:14" x14ac:dyDescent="0.2">
      <c r="A43" s="4">
        <v>42</v>
      </c>
      <c r="B43" s="4" t="s">
        <v>109</v>
      </c>
      <c r="C43" s="6" t="s">
        <v>25</v>
      </c>
      <c r="D43" s="5">
        <v>37.36</v>
      </c>
      <c r="E43" s="4">
        <v>109</v>
      </c>
      <c r="H43" s="4">
        <v>9</v>
      </c>
      <c r="I43" s="6" t="s">
        <v>18</v>
      </c>
      <c r="J43" s="3">
        <v>1424</v>
      </c>
      <c r="K43" s="4"/>
      <c r="L43" s="4"/>
      <c r="N43" s="6"/>
    </row>
    <row r="44" spans="1:14" x14ac:dyDescent="0.2">
      <c r="A44" s="4">
        <v>43</v>
      </c>
      <c r="B44" s="6" t="s">
        <v>103</v>
      </c>
      <c r="C44" s="6" t="s">
        <v>21</v>
      </c>
      <c r="D44" s="5">
        <v>37.43</v>
      </c>
      <c r="E44" s="4">
        <v>108</v>
      </c>
      <c r="H44" s="4">
        <v>10</v>
      </c>
      <c r="I44" s="6" t="s">
        <v>115</v>
      </c>
      <c r="J44" s="3">
        <v>1327</v>
      </c>
      <c r="K44" s="4"/>
      <c r="L44" s="4"/>
    </row>
    <row r="45" spans="1:14" x14ac:dyDescent="0.2">
      <c r="A45" s="4">
        <v>44</v>
      </c>
      <c r="B45" s="4" t="s">
        <v>39</v>
      </c>
      <c r="C45" s="6" t="s">
        <v>22</v>
      </c>
      <c r="D45" s="5">
        <v>37.56</v>
      </c>
      <c r="E45" s="4">
        <v>107</v>
      </c>
      <c r="F45" s="6"/>
    </row>
    <row r="46" spans="1:14" x14ac:dyDescent="0.2">
      <c r="A46" s="4">
        <v>45</v>
      </c>
      <c r="B46" s="4" t="s">
        <v>141</v>
      </c>
      <c r="C46" s="6" t="s">
        <v>25</v>
      </c>
      <c r="D46" s="5">
        <v>38.090000000000003</v>
      </c>
      <c r="E46" s="4">
        <v>106</v>
      </c>
      <c r="F46" s="6"/>
      <c r="I46" s="4" t="s">
        <v>207</v>
      </c>
    </row>
    <row r="47" spans="1:14" x14ac:dyDescent="0.2">
      <c r="A47" s="4">
        <v>46</v>
      </c>
      <c r="B47" s="6" t="s">
        <v>90</v>
      </c>
      <c r="C47" s="6" t="s">
        <v>24</v>
      </c>
      <c r="D47" s="5">
        <v>38.15</v>
      </c>
      <c r="E47" s="4">
        <v>105</v>
      </c>
      <c r="F47" s="4"/>
      <c r="H47" s="4">
        <v>1</v>
      </c>
      <c r="I47" s="6" t="s">
        <v>45</v>
      </c>
      <c r="J47" s="3" t="s">
        <v>26</v>
      </c>
      <c r="K47" s="3">
        <v>445</v>
      </c>
      <c r="L47" s="4"/>
      <c r="M47" s="4"/>
    </row>
    <row r="48" spans="1:14" x14ac:dyDescent="0.2">
      <c r="A48" s="4">
        <v>47</v>
      </c>
      <c r="B48" s="6" t="s">
        <v>51</v>
      </c>
      <c r="C48" s="6" t="s">
        <v>23</v>
      </c>
      <c r="D48" s="5">
        <v>38.28</v>
      </c>
      <c r="E48" s="4">
        <v>104</v>
      </c>
      <c r="H48" s="4">
        <v>2</v>
      </c>
      <c r="I48" s="6" t="s">
        <v>47</v>
      </c>
      <c r="J48" s="3" t="s">
        <v>22</v>
      </c>
      <c r="K48" s="3">
        <v>436</v>
      </c>
      <c r="L48" s="4"/>
      <c r="M48" s="4"/>
    </row>
    <row r="49" spans="1:13" x14ac:dyDescent="0.2">
      <c r="A49" s="4">
        <v>48</v>
      </c>
      <c r="B49" s="4" t="s">
        <v>101</v>
      </c>
      <c r="C49" s="6" t="s">
        <v>18</v>
      </c>
      <c r="D49" s="5">
        <v>39.01</v>
      </c>
      <c r="E49" s="4">
        <v>103</v>
      </c>
      <c r="H49" s="4">
        <v>3</v>
      </c>
      <c r="I49" s="4" t="s">
        <v>82</v>
      </c>
      <c r="J49" s="3" t="s">
        <v>15</v>
      </c>
      <c r="K49" s="3">
        <v>424</v>
      </c>
      <c r="L49" s="4"/>
      <c r="M49" s="4"/>
    </row>
    <row r="50" spans="1:13" x14ac:dyDescent="0.2">
      <c r="A50" s="4">
        <v>49</v>
      </c>
      <c r="B50" s="4" t="s">
        <v>206</v>
      </c>
      <c r="C50" s="6" t="s">
        <v>24</v>
      </c>
      <c r="D50" s="5">
        <v>39.04</v>
      </c>
      <c r="E50" s="4">
        <v>102</v>
      </c>
      <c r="F50" s="6"/>
      <c r="H50" s="4">
        <v>4</v>
      </c>
      <c r="I50" s="6" t="s">
        <v>105</v>
      </c>
      <c r="J50" s="3" t="s">
        <v>19</v>
      </c>
      <c r="K50" s="3">
        <v>422</v>
      </c>
      <c r="L50" s="4"/>
      <c r="M50" s="4"/>
    </row>
    <row r="51" spans="1:13" x14ac:dyDescent="0.2">
      <c r="A51" s="4">
        <v>50</v>
      </c>
      <c r="B51" s="6" t="s">
        <v>205</v>
      </c>
      <c r="C51" s="6" t="s">
        <v>23</v>
      </c>
      <c r="D51" s="5">
        <v>39.08</v>
      </c>
      <c r="E51" s="4">
        <v>101</v>
      </c>
      <c r="H51" s="4">
        <v>5</v>
      </c>
      <c r="I51" s="4" t="s">
        <v>129</v>
      </c>
      <c r="J51" s="3" t="s">
        <v>19</v>
      </c>
      <c r="K51" s="3">
        <v>418</v>
      </c>
      <c r="L51" s="4"/>
      <c r="M51" s="4"/>
    </row>
    <row r="52" spans="1:13" x14ac:dyDescent="0.2">
      <c r="A52" s="4">
        <v>51</v>
      </c>
      <c r="B52" s="4" t="s">
        <v>204</v>
      </c>
      <c r="C52" s="6" t="s">
        <v>25</v>
      </c>
      <c r="D52" s="5">
        <v>39.1</v>
      </c>
      <c r="E52" s="4">
        <v>100</v>
      </c>
      <c r="H52" s="4">
        <v>6</v>
      </c>
      <c r="I52" s="4" t="s">
        <v>83</v>
      </c>
      <c r="J52" s="3" t="s">
        <v>15</v>
      </c>
      <c r="K52" s="3">
        <v>408</v>
      </c>
      <c r="L52" s="4"/>
      <c r="M52" s="4"/>
    </row>
    <row r="53" spans="1:13" x14ac:dyDescent="0.2">
      <c r="A53" s="4">
        <v>52</v>
      </c>
      <c r="B53" s="6" t="s">
        <v>203</v>
      </c>
      <c r="C53" s="6" t="s">
        <v>23</v>
      </c>
      <c r="D53" s="5">
        <v>39.1</v>
      </c>
      <c r="E53" s="4">
        <v>99</v>
      </c>
      <c r="H53" s="4">
        <v>7</v>
      </c>
      <c r="I53" s="6" t="s">
        <v>100</v>
      </c>
      <c r="J53" s="3" t="s">
        <v>25</v>
      </c>
      <c r="K53" s="3">
        <v>393</v>
      </c>
      <c r="L53" s="4"/>
      <c r="M53" s="4"/>
    </row>
    <row r="54" spans="1:13" x14ac:dyDescent="0.2">
      <c r="A54" s="4">
        <v>53</v>
      </c>
      <c r="B54" s="6" t="s">
        <v>202</v>
      </c>
      <c r="C54" s="6" t="s">
        <v>23</v>
      </c>
      <c r="D54" s="5">
        <v>39.39</v>
      </c>
      <c r="E54" s="4">
        <v>98</v>
      </c>
      <c r="F54" s="6"/>
      <c r="H54" s="4">
        <v>8</v>
      </c>
      <c r="I54" s="4" t="s">
        <v>84</v>
      </c>
      <c r="J54" s="3" t="s">
        <v>15</v>
      </c>
      <c r="K54" s="3">
        <v>386</v>
      </c>
      <c r="L54" s="4"/>
      <c r="M54" s="4"/>
    </row>
    <row r="55" spans="1:13" x14ac:dyDescent="0.2">
      <c r="A55" s="4">
        <v>54</v>
      </c>
      <c r="B55" s="4" t="s">
        <v>137</v>
      </c>
      <c r="C55" s="6" t="s">
        <v>22</v>
      </c>
      <c r="D55" s="5">
        <v>39.43</v>
      </c>
      <c r="E55" s="4">
        <v>97</v>
      </c>
      <c r="H55" s="4">
        <v>9</v>
      </c>
      <c r="I55" s="4" t="s">
        <v>88</v>
      </c>
      <c r="J55" s="3" t="s">
        <v>23</v>
      </c>
      <c r="K55" s="3">
        <v>348</v>
      </c>
      <c r="L55" s="4"/>
      <c r="M55" s="4"/>
    </row>
    <row r="56" spans="1:13" x14ac:dyDescent="0.2">
      <c r="A56" s="4">
        <v>55</v>
      </c>
      <c r="B56" s="6" t="s">
        <v>104</v>
      </c>
      <c r="C56" s="6" t="s">
        <v>200</v>
      </c>
      <c r="D56" s="5">
        <v>39.49</v>
      </c>
      <c r="E56" s="4">
        <v>96</v>
      </c>
      <c r="F56" s="6"/>
      <c r="H56" s="4">
        <v>10</v>
      </c>
      <c r="I56" s="4" t="s">
        <v>86</v>
      </c>
      <c r="J56" s="3" t="s">
        <v>21</v>
      </c>
      <c r="K56" s="3">
        <v>343</v>
      </c>
      <c r="L56" s="4"/>
      <c r="M56" s="4"/>
    </row>
    <row r="57" spans="1:13" x14ac:dyDescent="0.2">
      <c r="A57" s="4">
        <v>56</v>
      </c>
      <c r="B57" s="6" t="s">
        <v>201</v>
      </c>
      <c r="C57" s="6" t="s">
        <v>23</v>
      </c>
      <c r="D57" s="5">
        <v>39.520000000000003</v>
      </c>
      <c r="E57" s="4">
        <v>95</v>
      </c>
    </row>
    <row r="58" spans="1:13" x14ac:dyDescent="0.2">
      <c r="A58" s="4">
        <v>57</v>
      </c>
      <c r="B58" s="6" t="s">
        <v>59</v>
      </c>
      <c r="C58" s="6" t="s">
        <v>20</v>
      </c>
      <c r="D58" s="5">
        <v>39.56</v>
      </c>
      <c r="E58" s="4">
        <v>94</v>
      </c>
      <c r="F58" s="6"/>
      <c r="I58" s="3" t="s">
        <v>275</v>
      </c>
    </row>
    <row r="59" spans="1:13" x14ac:dyDescent="0.2">
      <c r="A59" s="4">
        <v>58</v>
      </c>
      <c r="B59" s="6" t="s">
        <v>142</v>
      </c>
      <c r="C59" s="6" t="s">
        <v>23</v>
      </c>
      <c r="D59" s="5">
        <v>40.090000000000003</v>
      </c>
      <c r="E59" s="4">
        <v>93</v>
      </c>
      <c r="H59" s="4">
        <v>1</v>
      </c>
      <c r="I59" s="4" t="s">
        <v>45</v>
      </c>
      <c r="J59" s="4" t="s">
        <v>225</v>
      </c>
    </row>
    <row r="60" spans="1:13" x14ac:dyDescent="0.2">
      <c r="A60" s="4">
        <v>59</v>
      </c>
      <c r="B60" s="6" t="s">
        <v>102</v>
      </c>
      <c r="C60" s="6" t="s">
        <v>200</v>
      </c>
      <c r="D60" s="5">
        <v>40.17</v>
      </c>
      <c r="E60" s="4">
        <v>92</v>
      </c>
      <c r="H60" s="4">
        <v>2</v>
      </c>
      <c r="I60" s="6" t="s">
        <v>47</v>
      </c>
      <c r="J60" s="6" t="s">
        <v>22</v>
      </c>
    </row>
    <row r="61" spans="1:13" x14ac:dyDescent="0.2">
      <c r="A61" s="4">
        <v>60</v>
      </c>
      <c r="B61" s="4" t="s">
        <v>37</v>
      </c>
      <c r="C61" s="4" t="s">
        <v>199</v>
      </c>
      <c r="D61" s="5">
        <v>40.340000000000003</v>
      </c>
      <c r="E61" s="4">
        <v>91</v>
      </c>
      <c r="F61" s="6"/>
      <c r="H61" s="4">
        <v>3</v>
      </c>
      <c r="I61" s="6" t="s">
        <v>100</v>
      </c>
      <c r="J61" s="6" t="s">
        <v>25</v>
      </c>
    </row>
    <row r="62" spans="1:13" x14ac:dyDescent="0.2">
      <c r="A62" s="4">
        <v>61</v>
      </c>
      <c r="B62" s="4" t="s">
        <v>198</v>
      </c>
      <c r="C62" s="4" t="s">
        <v>197</v>
      </c>
      <c r="D62" s="5">
        <v>40.520000000000003</v>
      </c>
      <c r="E62" s="4">
        <v>90</v>
      </c>
    </row>
    <row r="63" spans="1:13" x14ac:dyDescent="0.2">
      <c r="A63" s="4">
        <v>62</v>
      </c>
      <c r="B63" s="4" t="s">
        <v>145</v>
      </c>
      <c r="C63" s="6" t="s">
        <v>22</v>
      </c>
      <c r="D63" s="5">
        <v>40.549999999999997</v>
      </c>
      <c r="E63" s="4">
        <v>89</v>
      </c>
      <c r="F63" s="6"/>
      <c r="I63" s="3" t="s">
        <v>276</v>
      </c>
    </row>
    <row r="64" spans="1:13" x14ac:dyDescent="0.2">
      <c r="A64" s="4">
        <v>63</v>
      </c>
      <c r="B64" s="4" t="s">
        <v>196</v>
      </c>
      <c r="C64" s="6" t="s">
        <v>18</v>
      </c>
      <c r="D64" s="5">
        <v>41.01</v>
      </c>
      <c r="E64" s="4">
        <v>88</v>
      </c>
      <c r="H64" s="3">
        <v>1</v>
      </c>
      <c r="I64" s="6" t="s">
        <v>22</v>
      </c>
    </row>
    <row r="65" spans="1:9" x14ac:dyDescent="0.2">
      <c r="A65" s="4">
        <v>64</v>
      </c>
      <c r="B65" s="4" t="s">
        <v>40</v>
      </c>
      <c r="C65" s="4" t="s">
        <v>23</v>
      </c>
      <c r="D65" s="5">
        <v>41.07</v>
      </c>
      <c r="E65" s="4">
        <v>87</v>
      </c>
      <c r="F65" s="4"/>
      <c r="H65" s="3">
        <v>2</v>
      </c>
      <c r="I65" s="6" t="s">
        <v>25</v>
      </c>
    </row>
    <row r="66" spans="1:9" x14ac:dyDescent="0.2">
      <c r="A66" s="4">
        <v>65</v>
      </c>
      <c r="B66" s="6" t="s">
        <v>91</v>
      </c>
      <c r="C66" s="6" t="s">
        <v>21</v>
      </c>
      <c r="D66" s="5">
        <v>41.1</v>
      </c>
      <c r="E66" s="4">
        <v>86</v>
      </c>
      <c r="H66" s="3">
        <v>3</v>
      </c>
      <c r="I66" s="3" t="s">
        <v>23</v>
      </c>
    </row>
    <row r="67" spans="1:9" x14ac:dyDescent="0.2">
      <c r="A67" s="4">
        <v>66</v>
      </c>
      <c r="B67" s="6" t="s">
        <v>92</v>
      </c>
      <c r="C67" s="6" t="s">
        <v>21</v>
      </c>
      <c r="D67" s="5">
        <v>41.14</v>
      </c>
      <c r="E67" s="4">
        <v>85</v>
      </c>
      <c r="H67" s="3">
        <v>4</v>
      </c>
      <c r="I67" s="3" t="s">
        <v>277</v>
      </c>
    </row>
    <row r="68" spans="1:9" x14ac:dyDescent="0.2">
      <c r="A68" s="4">
        <v>67</v>
      </c>
      <c r="B68" s="6" t="s">
        <v>194</v>
      </c>
      <c r="C68" s="4" t="s">
        <v>15</v>
      </c>
      <c r="D68" s="5">
        <v>41.25</v>
      </c>
      <c r="E68" s="4">
        <v>84</v>
      </c>
      <c r="H68" s="3">
        <v>5</v>
      </c>
      <c r="I68" s="3" t="s">
        <v>24</v>
      </c>
    </row>
    <row r="69" spans="1:9" x14ac:dyDescent="0.2">
      <c r="A69" s="4">
        <v>68</v>
      </c>
      <c r="B69" s="4" t="s">
        <v>143</v>
      </c>
      <c r="C69" s="6" t="s">
        <v>18</v>
      </c>
      <c r="D69" s="5">
        <v>41.3</v>
      </c>
      <c r="E69" s="4">
        <v>83</v>
      </c>
      <c r="F69" s="6"/>
    </row>
    <row r="70" spans="1:9" x14ac:dyDescent="0.2">
      <c r="A70" s="4">
        <v>69</v>
      </c>
      <c r="B70" s="4" t="s">
        <v>193</v>
      </c>
      <c r="C70" s="4" t="s">
        <v>22</v>
      </c>
      <c r="D70" s="5">
        <v>41.32</v>
      </c>
      <c r="E70" s="4">
        <v>82</v>
      </c>
    </row>
    <row r="71" spans="1:9" x14ac:dyDescent="0.2">
      <c r="A71" s="4">
        <v>70</v>
      </c>
      <c r="B71" s="4" t="s">
        <v>192</v>
      </c>
      <c r="C71" s="4" t="s">
        <v>25</v>
      </c>
      <c r="D71" s="5">
        <v>41.37</v>
      </c>
      <c r="E71" s="4">
        <v>81</v>
      </c>
    </row>
    <row r="72" spans="1:9" x14ac:dyDescent="0.2">
      <c r="A72" s="4">
        <v>71</v>
      </c>
      <c r="B72" s="6" t="s">
        <v>38</v>
      </c>
      <c r="C72" s="6" t="s">
        <v>24</v>
      </c>
      <c r="D72" s="5">
        <v>41.41</v>
      </c>
      <c r="E72" s="4">
        <v>80</v>
      </c>
      <c r="F72" s="4"/>
    </row>
    <row r="73" spans="1:9" x14ac:dyDescent="0.2">
      <c r="A73" s="4">
        <v>72</v>
      </c>
      <c r="B73" s="4" t="s">
        <v>144</v>
      </c>
      <c r="C73" s="6" t="s">
        <v>21</v>
      </c>
      <c r="D73" s="5">
        <v>41.5</v>
      </c>
      <c r="E73" s="4">
        <v>79</v>
      </c>
      <c r="F73" s="6"/>
    </row>
    <row r="74" spans="1:9" x14ac:dyDescent="0.2">
      <c r="A74" s="4">
        <v>73</v>
      </c>
      <c r="B74" s="6" t="s">
        <v>191</v>
      </c>
      <c r="C74" s="4" t="s">
        <v>23</v>
      </c>
      <c r="D74" s="5">
        <v>41.57</v>
      </c>
      <c r="E74" s="4">
        <v>78</v>
      </c>
      <c r="F74" s="6"/>
    </row>
    <row r="75" spans="1:9" x14ac:dyDescent="0.2">
      <c r="A75" s="4">
        <v>74</v>
      </c>
      <c r="B75" s="4" t="s">
        <v>190</v>
      </c>
      <c r="C75" s="6" t="s">
        <v>22</v>
      </c>
      <c r="D75" s="5">
        <v>42.05</v>
      </c>
      <c r="E75" s="4">
        <v>77</v>
      </c>
      <c r="F75" s="6"/>
    </row>
    <row r="76" spans="1:9" x14ac:dyDescent="0.2">
      <c r="A76" s="4">
        <v>75</v>
      </c>
      <c r="B76" s="4" t="s">
        <v>189</v>
      </c>
      <c r="C76" s="6" t="s">
        <v>23</v>
      </c>
      <c r="D76" s="5">
        <v>42.16</v>
      </c>
      <c r="E76" s="4">
        <v>76</v>
      </c>
    </row>
    <row r="77" spans="1:9" x14ac:dyDescent="0.2">
      <c r="A77" s="4">
        <v>76</v>
      </c>
      <c r="B77" s="4" t="s">
        <v>188</v>
      </c>
      <c r="C77" s="4" t="s">
        <v>25</v>
      </c>
      <c r="D77" s="5">
        <v>42.34</v>
      </c>
      <c r="E77" s="4">
        <v>75</v>
      </c>
    </row>
    <row r="78" spans="1:9" x14ac:dyDescent="0.2">
      <c r="A78" s="4">
        <v>77</v>
      </c>
      <c r="B78" s="4" t="s">
        <v>187</v>
      </c>
      <c r="C78" s="4" t="s">
        <v>22</v>
      </c>
      <c r="D78" s="5">
        <v>42.51</v>
      </c>
      <c r="E78" s="4">
        <v>74</v>
      </c>
    </row>
    <row r="79" spans="1:9" x14ac:dyDescent="0.2">
      <c r="A79" s="4">
        <v>78</v>
      </c>
      <c r="B79" s="6" t="s">
        <v>107</v>
      </c>
      <c r="C79" s="6" t="s">
        <v>25</v>
      </c>
      <c r="D79" s="5">
        <v>43.23</v>
      </c>
      <c r="E79" s="4">
        <v>73</v>
      </c>
    </row>
    <row r="80" spans="1:9" x14ac:dyDescent="0.2">
      <c r="A80" s="4">
        <v>79</v>
      </c>
      <c r="B80" s="6" t="s">
        <v>110</v>
      </c>
      <c r="C80" s="6" t="s">
        <v>24</v>
      </c>
      <c r="D80" s="5">
        <v>43.24</v>
      </c>
      <c r="E80" s="4">
        <v>72</v>
      </c>
      <c r="F80" s="6"/>
    </row>
    <row r="81" spans="1:6" x14ac:dyDescent="0.2">
      <c r="A81" s="4">
        <v>80</v>
      </c>
      <c r="B81" s="4" t="s">
        <v>93</v>
      </c>
      <c r="C81" s="4" t="s">
        <v>17</v>
      </c>
      <c r="D81" s="5">
        <v>43.26</v>
      </c>
      <c r="E81" s="4">
        <v>71</v>
      </c>
      <c r="F81" s="6"/>
    </row>
    <row r="82" spans="1:6" x14ac:dyDescent="0.2">
      <c r="A82" s="4">
        <v>81</v>
      </c>
      <c r="B82" s="6" t="s">
        <v>133</v>
      </c>
      <c r="C82" s="6" t="s">
        <v>53</v>
      </c>
      <c r="D82" s="5">
        <v>43.32</v>
      </c>
      <c r="E82" s="4">
        <v>70</v>
      </c>
    </row>
    <row r="83" spans="1:6" x14ac:dyDescent="0.2">
      <c r="A83" s="4">
        <v>82</v>
      </c>
      <c r="B83" s="6" t="s">
        <v>43</v>
      </c>
      <c r="C83" s="4" t="s">
        <v>22</v>
      </c>
      <c r="D83" s="5">
        <v>43.42</v>
      </c>
      <c r="E83" s="4">
        <v>69</v>
      </c>
    </row>
    <row r="84" spans="1:6" x14ac:dyDescent="0.2">
      <c r="A84" s="4">
        <v>83</v>
      </c>
      <c r="B84" s="4" t="s">
        <v>94</v>
      </c>
      <c r="C84" s="6" t="s">
        <v>23</v>
      </c>
      <c r="D84" s="7">
        <v>43.46</v>
      </c>
      <c r="E84" s="4">
        <v>68</v>
      </c>
    </row>
    <row r="85" spans="1:6" x14ac:dyDescent="0.2">
      <c r="A85" s="4">
        <v>84</v>
      </c>
      <c r="B85" s="4" t="s">
        <v>184</v>
      </c>
      <c r="C85" s="6" t="s">
        <v>18</v>
      </c>
      <c r="D85" s="7">
        <v>43.53</v>
      </c>
      <c r="E85" s="4">
        <v>67</v>
      </c>
      <c r="F85" s="6"/>
    </row>
    <row r="86" spans="1:6" x14ac:dyDescent="0.2">
      <c r="A86" s="4">
        <v>85</v>
      </c>
      <c r="B86" s="4" t="s">
        <v>146</v>
      </c>
      <c r="C86" s="6" t="s">
        <v>21</v>
      </c>
      <c r="D86" s="7">
        <v>46.56</v>
      </c>
      <c r="E86" s="4">
        <v>66</v>
      </c>
      <c r="F86" s="6"/>
    </row>
    <row r="87" spans="1:6" x14ac:dyDescent="0.2">
      <c r="A87" s="4">
        <v>86</v>
      </c>
      <c r="B87" s="4" t="s">
        <v>183</v>
      </c>
      <c r="C87" s="6" t="s">
        <v>24</v>
      </c>
      <c r="D87" s="7">
        <v>43.59</v>
      </c>
      <c r="E87" s="4">
        <v>65</v>
      </c>
      <c r="F87" s="6"/>
    </row>
    <row r="88" spans="1:6" x14ac:dyDescent="0.2">
      <c r="A88" s="4">
        <v>87</v>
      </c>
      <c r="B88" s="4" t="s">
        <v>95</v>
      </c>
      <c r="C88" s="6" t="s">
        <v>23</v>
      </c>
      <c r="D88" s="7">
        <v>44.03</v>
      </c>
      <c r="E88" s="4">
        <v>64</v>
      </c>
      <c r="F88" s="6"/>
    </row>
    <row r="89" spans="1:6" x14ac:dyDescent="0.2">
      <c r="A89" s="4">
        <v>88</v>
      </c>
      <c r="B89" s="4" t="s">
        <v>182</v>
      </c>
      <c r="C89" s="6" t="s">
        <v>21</v>
      </c>
      <c r="D89" s="7">
        <v>44.41</v>
      </c>
      <c r="E89" s="4">
        <v>63</v>
      </c>
      <c r="F89" s="6"/>
    </row>
    <row r="90" spans="1:6" x14ac:dyDescent="0.2">
      <c r="A90" s="4">
        <v>89</v>
      </c>
      <c r="B90" s="6" t="s">
        <v>44</v>
      </c>
      <c r="C90" s="4" t="s">
        <v>17</v>
      </c>
      <c r="D90" s="7">
        <v>45.09</v>
      </c>
      <c r="E90" s="4">
        <v>62</v>
      </c>
      <c r="F90" s="6"/>
    </row>
    <row r="91" spans="1:6" x14ac:dyDescent="0.2">
      <c r="A91" s="4">
        <v>90</v>
      </c>
      <c r="B91" s="4" t="s">
        <v>181</v>
      </c>
      <c r="C91" s="6" t="s">
        <v>21</v>
      </c>
      <c r="D91" s="7">
        <v>45.16</v>
      </c>
      <c r="E91" s="4">
        <v>61</v>
      </c>
    </row>
    <row r="92" spans="1:6" x14ac:dyDescent="0.2">
      <c r="A92" s="4">
        <v>91</v>
      </c>
      <c r="B92" s="4" t="s">
        <v>55</v>
      </c>
      <c r="C92" s="6" t="s">
        <v>22</v>
      </c>
      <c r="D92" s="7">
        <v>45.2</v>
      </c>
      <c r="E92" s="4">
        <v>60</v>
      </c>
      <c r="F92" s="6"/>
    </row>
    <row r="93" spans="1:6" x14ac:dyDescent="0.2">
      <c r="A93" s="4">
        <v>92</v>
      </c>
      <c r="B93" s="6" t="s">
        <v>180</v>
      </c>
      <c r="C93" s="4" t="s">
        <v>23</v>
      </c>
      <c r="D93" s="7">
        <v>45.23</v>
      </c>
      <c r="E93" s="4">
        <v>59</v>
      </c>
      <c r="F93" s="6"/>
    </row>
    <row r="94" spans="1:6" x14ac:dyDescent="0.2">
      <c r="A94" s="4">
        <v>93</v>
      </c>
      <c r="B94" s="4" t="s">
        <v>179</v>
      </c>
      <c r="C94" s="4" t="s">
        <v>23</v>
      </c>
      <c r="D94" s="7">
        <v>45.57</v>
      </c>
      <c r="E94" s="4">
        <v>58</v>
      </c>
      <c r="F94" s="6"/>
    </row>
    <row r="95" spans="1:6" x14ac:dyDescent="0.2">
      <c r="A95" s="4">
        <v>94</v>
      </c>
      <c r="B95" s="6" t="s">
        <v>42</v>
      </c>
      <c r="C95" s="4" t="s">
        <v>134</v>
      </c>
      <c r="D95" s="7">
        <v>46.17</v>
      </c>
      <c r="E95" s="4">
        <v>57</v>
      </c>
    </row>
    <row r="96" spans="1:6" x14ac:dyDescent="0.2">
      <c r="A96" s="4">
        <v>95</v>
      </c>
      <c r="B96" s="6" t="s">
        <v>106</v>
      </c>
      <c r="C96" s="6" t="s">
        <v>25</v>
      </c>
      <c r="D96" s="5">
        <v>46.29</v>
      </c>
      <c r="E96" s="4">
        <v>56</v>
      </c>
    </row>
    <row r="97" spans="1:6" x14ac:dyDescent="0.2">
      <c r="A97" s="4">
        <v>96</v>
      </c>
      <c r="B97" s="6" t="s">
        <v>54</v>
      </c>
      <c r="C97" s="6" t="s">
        <v>22</v>
      </c>
      <c r="D97" s="7">
        <v>46.33</v>
      </c>
      <c r="E97" s="4">
        <v>55</v>
      </c>
      <c r="F97" s="6"/>
    </row>
    <row r="98" spans="1:6" x14ac:dyDescent="0.2">
      <c r="A98" s="4">
        <v>97</v>
      </c>
      <c r="B98" s="6" t="s">
        <v>177</v>
      </c>
      <c r="C98" s="6" t="s">
        <v>21</v>
      </c>
      <c r="D98" s="7">
        <v>46.33</v>
      </c>
      <c r="E98" s="4">
        <v>54</v>
      </c>
    </row>
    <row r="99" spans="1:6" x14ac:dyDescent="0.2">
      <c r="A99" s="4">
        <v>98</v>
      </c>
      <c r="B99" s="4" t="s">
        <v>176</v>
      </c>
      <c r="C99" s="4" t="s">
        <v>25</v>
      </c>
      <c r="D99" s="5">
        <v>46.4</v>
      </c>
      <c r="E99" s="4">
        <v>53</v>
      </c>
    </row>
    <row r="100" spans="1:6" x14ac:dyDescent="0.2">
      <c r="A100" s="4">
        <v>99</v>
      </c>
      <c r="B100" s="4" t="s">
        <v>108</v>
      </c>
      <c r="C100" s="4" t="s">
        <v>15</v>
      </c>
      <c r="D100" s="7">
        <v>46.46</v>
      </c>
      <c r="E100" s="4">
        <v>52</v>
      </c>
      <c r="F100" s="6"/>
    </row>
    <row r="101" spans="1:6" x14ac:dyDescent="0.2">
      <c r="A101" s="4">
        <v>100</v>
      </c>
      <c r="B101" s="4" t="s">
        <v>58</v>
      </c>
      <c r="C101" s="6" t="s">
        <v>22</v>
      </c>
      <c r="D101" s="5">
        <v>46.47</v>
      </c>
      <c r="E101" s="4">
        <v>51</v>
      </c>
    </row>
    <row r="102" spans="1:6" x14ac:dyDescent="0.2">
      <c r="A102" s="4">
        <v>101</v>
      </c>
      <c r="B102" s="6" t="s">
        <v>56</v>
      </c>
      <c r="C102" s="6" t="s">
        <v>21</v>
      </c>
      <c r="D102" s="5">
        <v>47.04</v>
      </c>
      <c r="E102" s="4">
        <v>50</v>
      </c>
    </row>
    <row r="103" spans="1:6" x14ac:dyDescent="0.2">
      <c r="A103" s="4">
        <v>102</v>
      </c>
      <c r="B103" s="6" t="s">
        <v>57</v>
      </c>
      <c r="C103" s="6" t="s">
        <v>18</v>
      </c>
      <c r="D103" s="5">
        <v>47.06</v>
      </c>
      <c r="E103" s="4">
        <v>49</v>
      </c>
      <c r="F103" s="6"/>
    </row>
    <row r="104" spans="1:6" x14ac:dyDescent="0.2">
      <c r="A104" s="4">
        <v>103</v>
      </c>
      <c r="B104" s="6" t="s">
        <v>96</v>
      </c>
      <c r="C104" s="6" t="s">
        <v>23</v>
      </c>
      <c r="D104" s="5">
        <v>47.11</v>
      </c>
      <c r="E104" s="4">
        <v>48</v>
      </c>
    </row>
    <row r="105" spans="1:6" x14ac:dyDescent="0.2">
      <c r="A105" s="4">
        <v>104</v>
      </c>
      <c r="B105" s="6" t="s">
        <v>175</v>
      </c>
      <c r="C105" s="6" t="s">
        <v>21</v>
      </c>
      <c r="D105" s="5">
        <v>47.24</v>
      </c>
      <c r="E105" s="4">
        <v>47</v>
      </c>
      <c r="F105" s="6"/>
    </row>
    <row r="106" spans="1:6" x14ac:dyDescent="0.2">
      <c r="A106" s="4">
        <v>105</v>
      </c>
      <c r="B106" s="4" t="s">
        <v>41</v>
      </c>
      <c r="C106" s="6" t="s">
        <v>23</v>
      </c>
      <c r="D106" s="5">
        <v>47.34</v>
      </c>
      <c r="E106" s="4">
        <v>46</v>
      </c>
      <c r="F106" s="6"/>
    </row>
    <row r="107" spans="1:6" x14ac:dyDescent="0.2">
      <c r="A107" s="4">
        <v>106</v>
      </c>
      <c r="B107" s="6" t="s">
        <v>139</v>
      </c>
      <c r="C107" s="6" t="s">
        <v>25</v>
      </c>
      <c r="D107" s="5">
        <v>48.37</v>
      </c>
      <c r="E107" s="4">
        <v>45</v>
      </c>
      <c r="F107" s="6"/>
    </row>
    <row r="108" spans="1:6" x14ac:dyDescent="0.2">
      <c r="A108" s="4">
        <v>107</v>
      </c>
      <c r="B108" s="6" t="s">
        <v>140</v>
      </c>
      <c r="C108" s="6" t="s">
        <v>23</v>
      </c>
      <c r="D108" s="5">
        <v>48.46</v>
      </c>
      <c r="E108" s="4">
        <v>44</v>
      </c>
    </row>
    <row r="109" spans="1:6" x14ac:dyDescent="0.2">
      <c r="A109" s="4">
        <v>108</v>
      </c>
      <c r="B109" s="6" t="s">
        <v>111</v>
      </c>
      <c r="C109" s="6" t="s">
        <v>24</v>
      </c>
      <c r="D109" s="5">
        <v>49.41</v>
      </c>
      <c r="E109" s="4">
        <v>43</v>
      </c>
    </row>
    <row r="110" spans="1:6" x14ac:dyDescent="0.2">
      <c r="A110" s="4">
        <v>109</v>
      </c>
      <c r="B110" s="4" t="s">
        <v>174</v>
      </c>
      <c r="C110" s="6" t="s">
        <v>21</v>
      </c>
      <c r="D110" s="5">
        <v>49.55</v>
      </c>
      <c r="E110" s="4">
        <v>42</v>
      </c>
      <c r="F110" s="6"/>
    </row>
    <row r="111" spans="1:6" x14ac:dyDescent="0.2">
      <c r="A111" s="4">
        <v>110</v>
      </c>
      <c r="B111" s="4" t="s">
        <v>173</v>
      </c>
      <c r="C111" s="6" t="s">
        <v>136</v>
      </c>
      <c r="D111" s="5">
        <v>50.45</v>
      </c>
      <c r="E111" s="4">
        <v>41</v>
      </c>
    </row>
    <row r="112" spans="1:6" x14ac:dyDescent="0.2">
      <c r="A112" s="4">
        <v>111</v>
      </c>
      <c r="B112" s="4" t="s">
        <v>172</v>
      </c>
      <c r="C112" s="4" t="s">
        <v>17</v>
      </c>
      <c r="D112" s="5">
        <v>50.52</v>
      </c>
      <c r="E112" s="4">
        <v>40</v>
      </c>
      <c r="F112" s="6"/>
    </row>
    <row r="113" spans="1:6" x14ac:dyDescent="0.2">
      <c r="A113" s="4">
        <v>112</v>
      </c>
      <c r="B113" s="4" t="s">
        <v>97</v>
      </c>
      <c r="C113" s="6" t="s">
        <v>21</v>
      </c>
      <c r="D113" s="5">
        <v>51.11</v>
      </c>
      <c r="E113" s="4">
        <v>39</v>
      </c>
      <c r="F113" s="6"/>
    </row>
    <row r="114" spans="1:6" x14ac:dyDescent="0.2">
      <c r="A114" s="4">
        <v>113</v>
      </c>
      <c r="B114" s="4" t="s">
        <v>170</v>
      </c>
      <c r="C114" s="4" t="s">
        <v>23</v>
      </c>
      <c r="D114" s="5">
        <v>51.27</v>
      </c>
      <c r="E114" s="4">
        <v>38</v>
      </c>
    </row>
    <row r="115" spans="1:6" x14ac:dyDescent="0.2">
      <c r="A115" s="4">
        <v>114</v>
      </c>
      <c r="B115" s="4" t="s">
        <v>279</v>
      </c>
      <c r="C115" s="4" t="s">
        <v>15</v>
      </c>
      <c r="D115" s="5">
        <v>51.47</v>
      </c>
      <c r="E115" s="4">
        <v>37</v>
      </c>
      <c r="F115" s="6"/>
    </row>
    <row r="116" spans="1:6" x14ac:dyDescent="0.2">
      <c r="A116" s="4">
        <v>115</v>
      </c>
      <c r="B116" s="4" t="s">
        <v>147</v>
      </c>
      <c r="C116" s="6" t="s">
        <v>22</v>
      </c>
      <c r="D116" s="5">
        <v>52.36</v>
      </c>
      <c r="E116" s="4">
        <v>36</v>
      </c>
      <c r="F116" s="6"/>
    </row>
    <row r="117" spans="1:6" x14ac:dyDescent="0.2">
      <c r="A117" s="4">
        <v>116</v>
      </c>
      <c r="B117" s="4" t="s">
        <v>168</v>
      </c>
      <c r="C117" s="4" t="s">
        <v>25</v>
      </c>
      <c r="D117" s="5">
        <v>52.44</v>
      </c>
      <c r="E117" s="4">
        <v>35</v>
      </c>
    </row>
    <row r="118" spans="1:6" x14ac:dyDescent="0.2">
      <c r="A118" s="4">
        <v>117</v>
      </c>
      <c r="B118" s="4" t="s">
        <v>167</v>
      </c>
      <c r="C118" s="4" t="s">
        <v>25</v>
      </c>
      <c r="D118" s="5">
        <v>53.12</v>
      </c>
      <c r="E118" s="4">
        <v>34</v>
      </c>
    </row>
    <row r="119" spans="1:6" x14ac:dyDescent="0.2">
      <c r="A119" s="4">
        <v>118</v>
      </c>
      <c r="B119" s="6" t="s">
        <v>166</v>
      </c>
      <c r="C119" s="6" t="s">
        <v>23</v>
      </c>
      <c r="D119" s="5">
        <v>53.36</v>
      </c>
      <c r="E119" s="4">
        <v>33</v>
      </c>
      <c r="F119" s="6"/>
    </row>
    <row r="120" spans="1:6" x14ac:dyDescent="0.2">
      <c r="A120" s="4">
        <v>119</v>
      </c>
      <c r="B120" s="6" t="s">
        <v>165</v>
      </c>
      <c r="C120" s="6" t="s">
        <v>136</v>
      </c>
      <c r="D120" s="5">
        <v>61.12</v>
      </c>
      <c r="E120" s="4">
        <v>32</v>
      </c>
      <c r="F120" s="6"/>
    </row>
    <row r="121" spans="1:6" x14ac:dyDescent="0.2">
      <c r="A121" s="4">
        <v>120</v>
      </c>
      <c r="B121" s="6"/>
      <c r="C121" s="6"/>
      <c r="D121" s="7"/>
      <c r="E121" s="4">
        <v>31</v>
      </c>
      <c r="F121" s="6"/>
    </row>
    <row r="122" spans="1:6" x14ac:dyDescent="0.2">
      <c r="A122" s="4">
        <v>121</v>
      </c>
      <c r="D122" s="7"/>
      <c r="E122" s="4">
        <v>30</v>
      </c>
      <c r="F122" s="6"/>
    </row>
    <row r="123" spans="1:6" x14ac:dyDescent="0.2">
      <c r="A123" s="4">
        <v>122</v>
      </c>
      <c r="B123" s="6"/>
      <c r="C123" s="6"/>
      <c r="D123" s="7"/>
      <c r="E123" s="4">
        <v>29</v>
      </c>
      <c r="F123" s="6"/>
    </row>
    <row r="124" spans="1:6" x14ac:dyDescent="0.2">
      <c r="A124" s="4">
        <v>123</v>
      </c>
      <c r="D124" s="7"/>
      <c r="E124" s="4">
        <v>28</v>
      </c>
      <c r="F124" s="6"/>
    </row>
    <row r="125" spans="1:6" x14ac:dyDescent="0.2">
      <c r="A125" s="4">
        <v>124</v>
      </c>
      <c r="D125" s="7"/>
      <c r="E125" s="4">
        <v>27</v>
      </c>
      <c r="F125" s="6"/>
    </row>
    <row r="126" spans="1:6" x14ac:dyDescent="0.2">
      <c r="A126" s="4">
        <v>125</v>
      </c>
      <c r="D126" s="7"/>
      <c r="E126" s="4">
        <v>26</v>
      </c>
      <c r="F126" s="6"/>
    </row>
    <row r="127" spans="1:6" x14ac:dyDescent="0.2">
      <c r="A127" s="4">
        <v>126</v>
      </c>
      <c r="D127" s="7"/>
      <c r="E127" s="4">
        <v>25</v>
      </c>
      <c r="F127" s="6"/>
    </row>
    <row r="128" spans="1:6" x14ac:dyDescent="0.2">
      <c r="A128" s="4">
        <v>127</v>
      </c>
      <c r="B128" s="6"/>
      <c r="C128" s="6"/>
      <c r="D128" s="7"/>
      <c r="E128" s="4">
        <v>24</v>
      </c>
      <c r="F128" s="6"/>
    </row>
    <row r="129" spans="1:6" x14ac:dyDescent="0.2">
      <c r="A129" s="4">
        <v>128</v>
      </c>
      <c r="D129" s="7"/>
      <c r="E129" s="4">
        <v>23</v>
      </c>
    </row>
    <row r="130" spans="1:6" x14ac:dyDescent="0.2">
      <c r="A130" s="4">
        <v>129</v>
      </c>
      <c r="D130" s="7"/>
      <c r="E130" s="4">
        <v>22</v>
      </c>
      <c r="F130" s="6"/>
    </row>
    <row r="131" spans="1:6" x14ac:dyDescent="0.2">
      <c r="A131" s="4">
        <v>130</v>
      </c>
      <c r="B131" s="6"/>
      <c r="C131" s="6"/>
      <c r="D131" s="7"/>
      <c r="E131" s="4">
        <v>21</v>
      </c>
      <c r="F131" s="6"/>
    </row>
    <row r="132" spans="1:6" x14ac:dyDescent="0.2">
      <c r="A132" s="4">
        <v>131</v>
      </c>
      <c r="B132" s="6"/>
      <c r="C132" s="6"/>
      <c r="D132" s="7"/>
      <c r="E132" s="4">
        <v>20</v>
      </c>
      <c r="F132" s="6"/>
    </row>
    <row r="133" spans="1:6" x14ac:dyDescent="0.2">
      <c r="A133" s="4">
        <v>132</v>
      </c>
      <c r="D133" s="7"/>
      <c r="E133" s="4">
        <v>19</v>
      </c>
      <c r="F133" s="6"/>
    </row>
    <row r="134" spans="1:6" x14ac:dyDescent="0.2">
      <c r="A134" s="4">
        <v>133</v>
      </c>
      <c r="B134" s="6"/>
      <c r="C134" s="6"/>
      <c r="D134" s="7"/>
      <c r="E134" s="4">
        <v>18</v>
      </c>
      <c r="F134" s="6"/>
    </row>
    <row r="135" spans="1:6" x14ac:dyDescent="0.2">
      <c r="A135" s="4">
        <v>134</v>
      </c>
      <c r="B135" s="6"/>
      <c r="C135" s="6"/>
      <c r="D135" s="7"/>
      <c r="E135" s="4">
        <v>17</v>
      </c>
      <c r="F135" s="6"/>
    </row>
    <row r="136" spans="1:6" x14ac:dyDescent="0.2">
      <c r="A136" s="4">
        <v>135</v>
      </c>
      <c r="D136" s="7"/>
      <c r="E136" s="4">
        <v>16</v>
      </c>
    </row>
    <row r="137" spans="1:6" x14ac:dyDescent="0.2">
      <c r="A137" s="4">
        <v>136</v>
      </c>
      <c r="D137" s="7"/>
      <c r="E137" s="4">
        <v>15</v>
      </c>
      <c r="F137" s="6"/>
    </row>
    <row r="138" spans="1:6" x14ac:dyDescent="0.2">
      <c r="A138" s="4">
        <v>137</v>
      </c>
      <c r="D138" s="7"/>
      <c r="E138" s="4">
        <v>14</v>
      </c>
      <c r="F138" s="6"/>
    </row>
    <row r="139" spans="1:6" x14ac:dyDescent="0.2">
      <c r="A139" s="4">
        <v>138</v>
      </c>
      <c r="B139" s="6"/>
      <c r="C139" s="6"/>
      <c r="D139" s="7"/>
      <c r="E139" s="4">
        <v>13</v>
      </c>
    </row>
    <row r="140" spans="1:6" x14ac:dyDescent="0.2">
      <c r="A140" s="4">
        <v>139</v>
      </c>
      <c r="B140" s="6"/>
      <c r="C140" s="6"/>
      <c r="D140" s="7"/>
      <c r="E140" s="4">
        <v>12</v>
      </c>
    </row>
    <row r="141" spans="1:6" x14ac:dyDescent="0.2">
      <c r="A141" s="4">
        <v>140</v>
      </c>
      <c r="D141" s="7"/>
      <c r="E141" s="4">
        <v>11</v>
      </c>
      <c r="F141" s="6"/>
    </row>
    <row r="142" spans="1:6" x14ac:dyDescent="0.2">
      <c r="A142" s="4">
        <v>141</v>
      </c>
      <c r="B142" s="6"/>
      <c r="C142" s="6"/>
      <c r="D142" s="7"/>
      <c r="E142" s="4">
        <v>10</v>
      </c>
    </row>
    <row r="143" spans="1:6" x14ac:dyDescent="0.2">
      <c r="A143" s="4">
        <v>142</v>
      </c>
      <c r="B143" s="6"/>
      <c r="C143" s="6"/>
      <c r="D143" s="7"/>
      <c r="E143" s="4">
        <v>9</v>
      </c>
      <c r="F143" s="6"/>
    </row>
    <row r="144" spans="1:6" x14ac:dyDescent="0.2">
      <c r="A144" s="4">
        <v>143</v>
      </c>
      <c r="D144" s="7"/>
      <c r="E144" s="4">
        <v>8</v>
      </c>
    </row>
    <row r="145" spans="1:6" x14ac:dyDescent="0.2">
      <c r="A145" s="4">
        <v>144</v>
      </c>
      <c r="D145" s="7"/>
      <c r="E145" s="4">
        <v>7</v>
      </c>
      <c r="F145" s="6"/>
    </row>
    <row r="146" spans="1:6" x14ac:dyDescent="0.2">
      <c r="A146" s="4">
        <v>145</v>
      </c>
      <c r="D146" s="7"/>
      <c r="E146" s="4">
        <v>6</v>
      </c>
    </row>
    <row r="147" spans="1:6" x14ac:dyDescent="0.2">
      <c r="A147" s="4">
        <v>146</v>
      </c>
      <c r="D147" s="7"/>
      <c r="E147" s="4">
        <v>5</v>
      </c>
    </row>
    <row r="148" spans="1:6" x14ac:dyDescent="0.2">
      <c r="A148" s="4">
        <v>147</v>
      </c>
      <c r="D148" s="7"/>
      <c r="E148" s="4">
        <v>4</v>
      </c>
      <c r="F148" s="6"/>
    </row>
    <row r="149" spans="1:6" x14ac:dyDescent="0.2">
      <c r="A149" s="4">
        <v>148</v>
      </c>
      <c r="D149" s="7"/>
      <c r="E149" s="4">
        <v>3</v>
      </c>
    </row>
    <row r="150" spans="1:6" x14ac:dyDescent="0.2">
      <c r="A150" s="4">
        <v>149</v>
      </c>
      <c r="D150" s="7"/>
      <c r="E150" s="4">
        <v>2</v>
      </c>
      <c r="F150" s="6"/>
    </row>
    <row r="151" spans="1:6" x14ac:dyDescent="0.2">
      <c r="A151" s="4">
        <v>150</v>
      </c>
      <c r="E151" s="4">
        <v>1</v>
      </c>
    </row>
    <row r="162" spans="2:3" x14ac:dyDescent="0.2">
      <c r="B162" s="6"/>
    </row>
    <row r="163" spans="2:3" x14ac:dyDescent="0.2">
      <c r="B163" s="6"/>
    </row>
    <row r="164" spans="2:3" x14ac:dyDescent="0.2">
      <c r="B164" s="6"/>
    </row>
    <row r="166" spans="2:3" x14ac:dyDescent="0.2">
      <c r="B166" s="6"/>
    </row>
    <row r="167" spans="2:3" x14ac:dyDescent="0.2">
      <c r="B167" s="6"/>
    </row>
    <row r="168" spans="2:3" x14ac:dyDescent="0.2">
      <c r="B168" s="6"/>
    </row>
    <row r="169" spans="2:3" x14ac:dyDescent="0.2">
      <c r="B169" s="6"/>
    </row>
    <row r="170" spans="2:3" x14ac:dyDescent="0.2">
      <c r="B170" s="6"/>
    </row>
    <row r="171" spans="2:3" x14ac:dyDescent="0.2">
      <c r="B171" s="6"/>
      <c r="C171" s="6"/>
    </row>
    <row r="172" spans="2:3" x14ac:dyDescent="0.2">
      <c r="B172" s="6"/>
    </row>
    <row r="180" spans="2:3" x14ac:dyDescent="0.2">
      <c r="B180" s="6"/>
    </row>
    <row r="182" spans="2:3" x14ac:dyDescent="0.2">
      <c r="B182" s="6"/>
    </row>
    <row r="183" spans="2:3" x14ac:dyDescent="0.2">
      <c r="B183" s="6"/>
    </row>
    <row r="186" spans="2:3" x14ac:dyDescent="0.2">
      <c r="B186" s="6"/>
      <c r="C186" s="6"/>
    </row>
    <row r="187" spans="2:3" x14ac:dyDescent="0.2">
      <c r="B187" s="6"/>
    </row>
    <row r="189" spans="2:3" x14ac:dyDescent="0.2">
      <c r="B189" s="6"/>
    </row>
    <row r="190" spans="2:3" x14ac:dyDescent="0.2">
      <c r="B190" s="6"/>
    </row>
    <row r="192" spans="2:3" x14ac:dyDescent="0.2">
      <c r="B192" s="6"/>
      <c r="C192" s="6"/>
    </row>
    <row r="193" spans="2:3" x14ac:dyDescent="0.2">
      <c r="B193" s="6"/>
    </row>
    <row r="196" spans="2:3" x14ac:dyDescent="0.2">
      <c r="B196" s="6"/>
      <c r="C196" s="6"/>
    </row>
    <row r="197" spans="2:3" x14ac:dyDescent="0.2">
      <c r="B197" s="6"/>
      <c r="C197" s="6"/>
    </row>
    <row r="202" spans="2:3" x14ac:dyDescent="0.2">
      <c r="B202" s="6"/>
    </row>
    <row r="205" spans="2:3" x14ac:dyDescent="0.2">
      <c r="B205" s="6"/>
    </row>
    <row r="212" spans="2:3" x14ac:dyDescent="0.2">
      <c r="B212" s="6"/>
      <c r="C212" s="6"/>
    </row>
    <row r="216" spans="2:3" x14ac:dyDescent="0.2">
      <c r="B216" s="6"/>
      <c r="C216" s="6"/>
    </row>
    <row r="224" spans="2:3" x14ac:dyDescent="0.2">
      <c r="B224" s="6"/>
    </row>
    <row r="225" spans="2:3" x14ac:dyDescent="0.2">
      <c r="B225" s="6"/>
    </row>
    <row r="226" spans="2:3" x14ac:dyDescent="0.2">
      <c r="B226" s="6"/>
      <c r="C226" s="6"/>
    </row>
    <row r="230" spans="2:3" x14ac:dyDescent="0.2">
      <c r="B230" s="6"/>
      <c r="C230" s="6"/>
    </row>
    <row r="232" spans="2:3" x14ac:dyDescent="0.2">
      <c r="B232" s="6"/>
      <c r="C232" s="6"/>
    </row>
    <row r="237" spans="2:3" x14ac:dyDescent="0.2">
      <c r="B237" s="6"/>
    </row>
    <row r="238" spans="2:3" x14ac:dyDescent="0.2">
      <c r="B238" s="6"/>
      <c r="C238" s="6"/>
    </row>
    <row r="239" spans="2:3" x14ac:dyDescent="0.2">
      <c r="B239" s="6"/>
    </row>
    <row r="240" spans="2:3" x14ac:dyDescent="0.2">
      <c r="B240" s="6"/>
    </row>
    <row r="241" spans="2:3" x14ac:dyDescent="0.2">
      <c r="B241" s="6"/>
      <c r="C241" s="6"/>
    </row>
    <row r="242" spans="2:3" x14ac:dyDescent="0.2">
      <c r="B242" s="6"/>
      <c r="C242" s="6"/>
    </row>
    <row r="249" spans="2:3" x14ac:dyDescent="0.2">
      <c r="B249" s="6"/>
      <c r="C249" s="6"/>
    </row>
    <row r="252" spans="2:3" x14ac:dyDescent="0.2">
      <c r="B252" s="6"/>
    </row>
    <row r="254" spans="2:3" x14ac:dyDescent="0.2">
      <c r="B254" s="6"/>
      <c r="C254" s="6"/>
    </row>
    <row r="255" spans="2:3" x14ac:dyDescent="0.2">
      <c r="B255" s="6"/>
      <c r="C255" s="6"/>
    </row>
    <row r="256" spans="2:3" x14ac:dyDescent="0.2">
      <c r="B256" s="6"/>
    </row>
    <row r="261" spans="2:3" x14ac:dyDescent="0.2">
      <c r="B261" s="6"/>
      <c r="C261" s="6"/>
    </row>
    <row r="266" spans="2:3" x14ac:dyDescent="0.2">
      <c r="B266" s="6"/>
      <c r="C266" s="6"/>
    </row>
    <row r="267" spans="2:3" x14ac:dyDescent="0.2">
      <c r="B267" s="6"/>
      <c r="C267" s="6"/>
    </row>
    <row r="269" spans="2:3" x14ac:dyDescent="0.2">
      <c r="C269" s="6"/>
    </row>
    <row r="277" spans="2:3" x14ac:dyDescent="0.2">
      <c r="B277" s="6"/>
      <c r="C277" s="6"/>
    </row>
    <row r="278" spans="2:3" x14ac:dyDescent="0.2">
      <c r="B278" s="6"/>
      <c r="C278" s="6"/>
    </row>
    <row r="279" spans="2:3" x14ac:dyDescent="0.2">
      <c r="B279" s="6"/>
      <c r="C279" s="6"/>
    </row>
    <row r="281" spans="2:3" x14ac:dyDescent="0.2">
      <c r="B281" s="6"/>
      <c r="C281" s="6"/>
    </row>
    <row r="286" spans="2:3" x14ac:dyDescent="0.2">
      <c r="B286" s="6"/>
      <c r="C286" s="6"/>
    </row>
    <row r="289" spans="2:3" x14ac:dyDescent="0.2">
      <c r="B289" s="6"/>
      <c r="C289" s="6"/>
    </row>
    <row r="290" spans="2:3" x14ac:dyDescent="0.2">
      <c r="B290" s="6"/>
      <c r="C290" s="6"/>
    </row>
    <row r="292" spans="2:3" x14ac:dyDescent="0.2">
      <c r="B292" s="6"/>
      <c r="C292" s="6"/>
    </row>
    <row r="293" spans="2:3" x14ac:dyDescent="0.2">
      <c r="B293" s="6"/>
      <c r="C293" s="6"/>
    </row>
    <row r="297" spans="2:3" x14ac:dyDescent="0.2">
      <c r="B297" s="6"/>
      <c r="C297" s="6"/>
    </row>
    <row r="298" spans="2:3" x14ac:dyDescent="0.2">
      <c r="B298" s="6"/>
      <c r="C298" s="6"/>
    </row>
    <row r="300" spans="2:3" x14ac:dyDescent="0.2">
      <c r="B300" s="6"/>
      <c r="C300" s="6"/>
    </row>
    <row r="301" spans="2:3" x14ac:dyDescent="0.2">
      <c r="B301" s="6"/>
      <c r="C301" s="6"/>
    </row>
  </sheetData>
  <autoFilter ref="A1:E151" xr:uid="{00000000-0009-0000-0000-000001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E130"/>
  <sheetViews>
    <sheetView workbookViewId="0">
      <selection activeCell="G131" sqref="G131"/>
    </sheetView>
  </sheetViews>
  <sheetFormatPr baseColWidth="10" defaultColWidth="9.1640625" defaultRowHeight="15" x14ac:dyDescent="0.2"/>
  <cols>
    <col min="1" max="16384" width="9.1640625" style="3"/>
  </cols>
  <sheetData>
    <row r="1" spans="1:5" x14ac:dyDescent="0.2">
      <c r="A1" s="4" t="s">
        <v>2</v>
      </c>
      <c r="B1" s="4" t="s">
        <v>1</v>
      </c>
      <c r="C1" s="4" t="s">
        <v>5</v>
      </c>
      <c r="D1" s="4" t="s">
        <v>3</v>
      </c>
      <c r="E1" s="4" t="s">
        <v>4</v>
      </c>
    </row>
    <row r="2" spans="1:5" hidden="1" x14ac:dyDescent="0.2">
      <c r="A2" s="4"/>
      <c r="B2" s="6" t="s">
        <v>90</v>
      </c>
      <c r="C2" s="6" t="s">
        <v>24</v>
      </c>
      <c r="D2" s="5">
        <v>38.15</v>
      </c>
      <c r="E2" s="4">
        <v>105</v>
      </c>
    </row>
    <row r="3" spans="1:5" hidden="1" x14ac:dyDescent="0.2">
      <c r="A3" s="4"/>
      <c r="B3" s="4" t="s">
        <v>206</v>
      </c>
      <c r="C3" s="6" t="s">
        <v>24</v>
      </c>
      <c r="D3" s="5">
        <v>39.04</v>
      </c>
      <c r="E3" s="4">
        <v>102</v>
      </c>
    </row>
    <row r="4" spans="1:5" hidden="1" x14ac:dyDescent="0.2">
      <c r="A4" s="4"/>
      <c r="B4" s="6" t="s">
        <v>38</v>
      </c>
      <c r="C4" s="6" t="s">
        <v>24</v>
      </c>
      <c r="D4" s="5">
        <v>41.41</v>
      </c>
      <c r="E4" s="4">
        <v>80</v>
      </c>
    </row>
    <row r="5" spans="1:5" hidden="1" x14ac:dyDescent="0.2">
      <c r="A5" s="4"/>
      <c r="B5" s="6" t="s">
        <v>110</v>
      </c>
      <c r="C5" s="6" t="s">
        <v>24</v>
      </c>
      <c r="D5" s="5">
        <v>43.24</v>
      </c>
      <c r="E5" s="4">
        <v>72</v>
      </c>
    </row>
    <row r="6" spans="1:5" hidden="1" x14ac:dyDescent="0.2">
      <c r="A6" s="4"/>
      <c r="B6" s="4" t="s">
        <v>183</v>
      </c>
      <c r="C6" s="6" t="s">
        <v>24</v>
      </c>
      <c r="D6" s="7">
        <v>43.59</v>
      </c>
      <c r="E6" s="4">
        <v>65</v>
      </c>
    </row>
    <row r="7" spans="1:5" x14ac:dyDescent="0.2">
      <c r="A7" s="6" t="s">
        <v>24</v>
      </c>
      <c r="B7" s="6"/>
      <c r="C7" s="6"/>
      <c r="D7" s="5"/>
      <c r="E7" s="4">
        <f>SUM(E2:E6)</f>
        <v>424</v>
      </c>
    </row>
    <row r="8" spans="1:5" hidden="1" x14ac:dyDescent="0.2">
      <c r="B8" s="6" t="s">
        <v>104</v>
      </c>
      <c r="C8" s="6" t="s">
        <v>200</v>
      </c>
      <c r="D8" s="5">
        <v>39.49</v>
      </c>
      <c r="E8" s="4">
        <v>96</v>
      </c>
    </row>
    <row r="9" spans="1:5" hidden="1" x14ac:dyDescent="0.2">
      <c r="B9" s="6" t="s">
        <v>102</v>
      </c>
      <c r="C9" s="6" t="s">
        <v>200</v>
      </c>
      <c r="D9" s="5">
        <v>40.17</v>
      </c>
      <c r="E9" s="4">
        <v>92</v>
      </c>
    </row>
    <row r="10" spans="1:5" x14ac:dyDescent="0.2">
      <c r="A10" s="6" t="s">
        <v>200</v>
      </c>
      <c r="E10" s="3">
        <f>SUM(E8:E9)</f>
        <v>188</v>
      </c>
    </row>
    <row r="11" spans="1:5" hidden="1" x14ac:dyDescent="0.2">
      <c r="B11" s="4" t="s">
        <v>82</v>
      </c>
      <c r="C11" s="4" t="s">
        <v>15</v>
      </c>
      <c r="D11" s="7">
        <v>32.1</v>
      </c>
      <c r="E11" s="4">
        <v>145</v>
      </c>
    </row>
    <row r="12" spans="1:5" hidden="1" x14ac:dyDescent="0.2">
      <c r="B12" s="6" t="s">
        <v>83</v>
      </c>
      <c r="C12" s="6" t="s">
        <v>15</v>
      </c>
      <c r="D12" s="7">
        <v>33.46</v>
      </c>
      <c r="E12" s="4">
        <v>136</v>
      </c>
    </row>
    <row r="13" spans="1:5" hidden="1" x14ac:dyDescent="0.2">
      <c r="B13" s="6" t="s">
        <v>84</v>
      </c>
      <c r="C13" s="6" t="s">
        <v>135</v>
      </c>
      <c r="D13" s="7">
        <v>34.409999999999997</v>
      </c>
      <c r="E13" s="4">
        <v>133</v>
      </c>
    </row>
    <row r="14" spans="1:5" hidden="1" x14ac:dyDescent="0.2">
      <c r="B14" s="6" t="s">
        <v>215</v>
      </c>
      <c r="C14" s="6" t="s">
        <v>135</v>
      </c>
      <c r="D14" s="5">
        <v>35.549999999999997</v>
      </c>
      <c r="E14" s="4">
        <v>123</v>
      </c>
    </row>
    <row r="15" spans="1:5" hidden="1" x14ac:dyDescent="0.2">
      <c r="B15" s="6" t="s">
        <v>85</v>
      </c>
      <c r="C15" s="6" t="s">
        <v>135</v>
      </c>
      <c r="D15" s="5">
        <v>36.049999999999997</v>
      </c>
      <c r="E15" s="4">
        <v>122</v>
      </c>
    </row>
    <row r="16" spans="1:5" x14ac:dyDescent="0.2">
      <c r="A16" s="6" t="s">
        <v>135</v>
      </c>
      <c r="B16" s="6"/>
      <c r="C16" s="4"/>
      <c r="D16" s="5"/>
      <c r="E16" s="4">
        <f>SUM(E11:E15)</f>
        <v>659</v>
      </c>
    </row>
    <row r="17" spans="1:5" hidden="1" x14ac:dyDescent="0.2">
      <c r="B17" s="4" t="s">
        <v>108</v>
      </c>
      <c r="C17" s="4" t="s">
        <v>15</v>
      </c>
      <c r="D17" s="7">
        <v>46.46</v>
      </c>
      <c r="E17" s="4">
        <v>52</v>
      </c>
    </row>
    <row r="18" spans="1:5" hidden="1" x14ac:dyDescent="0.2">
      <c r="B18" s="4" t="s">
        <v>169</v>
      </c>
      <c r="C18" s="4" t="s">
        <v>15</v>
      </c>
      <c r="D18" s="5">
        <v>51.47</v>
      </c>
      <c r="E18" s="4">
        <v>37</v>
      </c>
    </row>
    <row r="19" spans="1:5" x14ac:dyDescent="0.2">
      <c r="A19" s="6" t="s">
        <v>159</v>
      </c>
      <c r="E19" s="3">
        <f>SUM(E17:E18)</f>
        <v>89</v>
      </c>
    </row>
    <row r="20" spans="1:5" hidden="1" x14ac:dyDescent="0.2">
      <c r="B20" s="4" t="s">
        <v>37</v>
      </c>
      <c r="C20" s="4" t="s">
        <v>199</v>
      </c>
      <c r="D20" s="5">
        <v>40.340000000000003</v>
      </c>
      <c r="E20" s="4">
        <v>91</v>
      </c>
    </row>
    <row r="21" spans="1:5" x14ac:dyDescent="0.2">
      <c r="A21" s="4" t="s">
        <v>199</v>
      </c>
      <c r="E21" s="4">
        <v>91</v>
      </c>
    </row>
    <row r="22" spans="1:5" hidden="1" x14ac:dyDescent="0.2">
      <c r="B22" s="6" t="s">
        <v>36</v>
      </c>
      <c r="C22" s="6" t="s">
        <v>23</v>
      </c>
      <c r="D22" s="5">
        <v>35.07</v>
      </c>
      <c r="E22" s="4">
        <v>128</v>
      </c>
    </row>
    <row r="23" spans="1:5" hidden="1" x14ac:dyDescent="0.2">
      <c r="B23" s="6" t="s">
        <v>219</v>
      </c>
      <c r="C23" s="6" t="s">
        <v>23</v>
      </c>
      <c r="D23" s="5">
        <v>35.26</v>
      </c>
      <c r="E23" s="4">
        <v>127</v>
      </c>
    </row>
    <row r="24" spans="1:5" hidden="1" x14ac:dyDescent="0.2">
      <c r="B24" s="6" t="s">
        <v>88</v>
      </c>
      <c r="C24" s="6" t="s">
        <v>23</v>
      </c>
      <c r="D24" s="5">
        <v>36.15</v>
      </c>
      <c r="E24" s="4">
        <v>120</v>
      </c>
    </row>
    <row r="25" spans="1:5" hidden="1" x14ac:dyDescent="0.2">
      <c r="B25" s="6" t="s">
        <v>51</v>
      </c>
      <c r="C25" s="6" t="s">
        <v>23</v>
      </c>
      <c r="D25" s="5">
        <v>38.28</v>
      </c>
      <c r="E25" s="4">
        <v>104</v>
      </c>
    </row>
    <row r="26" spans="1:5" hidden="1" x14ac:dyDescent="0.2">
      <c r="B26" s="6" t="s">
        <v>205</v>
      </c>
      <c r="C26" s="6" t="s">
        <v>23</v>
      </c>
      <c r="D26" s="5">
        <v>39.08</v>
      </c>
      <c r="E26" s="4">
        <v>101</v>
      </c>
    </row>
    <row r="27" spans="1:5" x14ac:dyDescent="0.2">
      <c r="A27" s="6" t="s">
        <v>23</v>
      </c>
      <c r="B27" s="6"/>
      <c r="C27" s="6"/>
      <c r="D27" s="5"/>
      <c r="E27" s="4">
        <f>SUM(E22:E26)</f>
        <v>580</v>
      </c>
    </row>
    <row r="28" spans="1:5" hidden="1" x14ac:dyDescent="0.2">
      <c r="B28" s="6" t="s">
        <v>202</v>
      </c>
      <c r="C28" s="6" t="s">
        <v>23</v>
      </c>
      <c r="D28" s="5">
        <v>39.39</v>
      </c>
      <c r="E28" s="4">
        <v>98</v>
      </c>
    </row>
    <row r="29" spans="1:5" hidden="1" x14ac:dyDescent="0.2">
      <c r="B29" s="6" t="s">
        <v>201</v>
      </c>
      <c r="C29" s="6" t="s">
        <v>23</v>
      </c>
      <c r="D29" s="5">
        <v>39.520000000000003</v>
      </c>
      <c r="E29" s="4">
        <v>95</v>
      </c>
    </row>
    <row r="30" spans="1:5" hidden="1" x14ac:dyDescent="0.2">
      <c r="B30" s="6" t="s">
        <v>142</v>
      </c>
      <c r="C30" s="6" t="s">
        <v>23</v>
      </c>
      <c r="D30" s="5">
        <v>40.090000000000003</v>
      </c>
      <c r="E30" s="4">
        <v>93</v>
      </c>
    </row>
    <row r="31" spans="1:5" hidden="1" x14ac:dyDescent="0.2">
      <c r="B31" s="4" t="s">
        <v>40</v>
      </c>
      <c r="C31" s="4" t="s">
        <v>134</v>
      </c>
      <c r="D31" s="5">
        <v>41.07</v>
      </c>
      <c r="E31" s="4">
        <v>87</v>
      </c>
    </row>
    <row r="32" spans="1:5" hidden="1" x14ac:dyDescent="0.2">
      <c r="B32" s="6" t="s">
        <v>191</v>
      </c>
      <c r="C32" s="4" t="s">
        <v>23</v>
      </c>
      <c r="D32" s="5">
        <v>41.57</v>
      </c>
      <c r="E32" s="4">
        <v>78</v>
      </c>
    </row>
    <row r="33" spans="1:5" x14ac:dyDescent="0.2">
      <c r="A33" s="6" t="s">
        <v>115</v>
      </c>
      <c r="B33" s="4"/>
      <c r="C33" s="6"/>
      <c r="D33" s="5"/>
      <c r="E33" s="4">
        <f>SUM(E28:E32)</f>
        <v>451</v>
      </c>
    </row>
    <row r="34" spans="1:5" hidden="1" x14ac:dyDescent="0.2">
      <c r="B34" s="4" t="s">
        <v>94</v>
      </c>
      <c r="C34" s="6" t="s">
        <v>23</v>
      </c>
      <c r="D34" s="7">
        <v>43.46</v>
      </c>
      <c r="E34" s="4">
        <v>68</v>
      </c>
    </row>
    <row r="35" spans="1:5" hidden="1" x14ac:dyDescent="0.2">
      <c r="B35" s="4" t="s">
        <v>95</v>
      </c>
      <c r="C35" s="6" t="s">
        <v>23</v>
      </c>
      <c r="D35" s="7">
        <v>44.03</v>
      </c>
      <c r="E35" s="4">
        <v>64</v>
      </c>
    </row>
    <row r="36" spans="1:5" hidden="1" x14ac:dyDescent="0.2">
      <c r="B36" s="6" t="s">
        <v>180</v>
      </c>
      <c r="C36" s="4" t="s">
        <v>23</v>
      </c>
      <c r="D36" s="7">
        <v>45.23</v>
      </c>
      <c r="E36" s="4">
        <v>59</v>
      </c>
    </row>
    <row r="37" spans="1:5" hidden="1" x14ac:dyDescent="0.2">
      <c r="B37" s="4" t="s">
        <v>179</v>
      </c>
      <c r="C37" s="4" t="s">
        <v>23</v>
      </c>
      <c r="D37" s="7">
        <v>45.57</v>
      </c>
      <c r="E37" s="4">
        <v>58</v>
      </c>
    </row>
    <row r="38" spans="1:5" hidden="1" x14ac:dyDescent="0.2">
      <c r="B38" s="6" t="s">
        <v>42</v>
      </c>
      <c r="C38" s="4" t="s">
        <v>134</v>
      </c>
      <c r="D38" s="7">
        <v>46.17</v>
      </c>
      <c r="E38" s="4">
        <v>57</v>
      </c>
    </row>
    <row r="39" spans="1:5" x14ac:dyDescent="0.2">
      <c r="A39" s="6" t="s">
        <v>122</v>
      </c>
      <c r="B39" s="6"/>
      <c r="C39" s="6"/>
      <c r="D39" s="5"/>
      <c r="E39" s="4">
        <f>SUM(E34:E38)</f>
        <v>306</v>
      </c>
    </row>
    <row r="40" spans="1:5" hidden="1" x14ac:dyDescent="0.2">
      <c r="B40" s="4" t="s">
        <v>41</v>
      </c>
      <c r="C40" s="6" t="s">
        <v>23</v>
      </c>
      <c r="D40" s="5">
        <v>47.34</v>
      </c>
      <c r="E40" s="4">
        <v>46</v>
      </c>
    </row>
    <row r="41" spans="1:5" hidden="1" x14ac:dyDescent="0.2">
      <c r="B41" s="6" t="s">
        <v>140</v>
      </c>
      <c r="C41" s="6" t="s">
        <v>23</v>
      </c>
      <c r="D41" s="5">
        <v>48.46</v>
      </c>
      <c r="E41" s="4">
        <v>44</v>
      </c>
    </row>
    <row r="42" spans="1:5" hidden="1" x14ac:dyDescent="0.2">
      <c r="B42" s="4" t="s">
        <v>170</v>
      </c>
      <c r="C42" s="4" t="s">
        <v>23</v>
      </c>
      <c r="D42" s="5">
        <v>51.27</v>
      </c>
      <c r="E42" s="4">
        <v>38</v>
      </c>
    </row>
    <row r="43" spans="1:5" hidden="1" x14ac:dyDescent="0.2">
      <c r="B43" s="6" t="s">
        <v>166</v>
      </c>
      <c r="C43" s="6" t="s">
        <v>23</v>
      </c>
      <c r="D43" s="5">
        <v>53.36</v>
      </c>
      <c r="E43" s="4">
        <v>33</v>
      </c>
    </row>
    <row r="44" spans="1:5" x14ac:dyDescent="0.2">
      <c r="A44" s="6" t="s">
        <v>123</v>
      </c>
      <c r="E44" s="3">
        <f>SUM(E40:E43)</f>
        <v>161</v>
      </c>
    </row>
    <row r="45" spans="1:5" hidden="1" x14ac:dyDescent="0.2">
      <c r="B45" s="6" t="s">
        <v>132</v>
      </c>
      <c r="C45" s="6" t="s">
        <v>21</v>
      </c>
      <c r="D45" s="5">
        <v>36.42</v>
      </c>
      <c r="E45" s="4">
        <v>117</v>
      </c>
    </row>
    <row r="46" spans="1:5" hidden="1" x14ac:dyDescent="0.2">
      <c r="B46" s="6" t="s">
        <v>86</v>
      </c>
      <c r="C46" s="6" t="s">
        <v>21</v>
      </c>
      <c r="D46" s="5">
        <v>37.020000000000003</v>
      </c>
      <c r="E46" s="4">
        <v>112</v>
      </c>
    </row>
    <row r="47" spans="1:5" hidden="1" x14ac:dyDescent="0.2">
      <c r="B47" s="6" t="s">
        <v>103</v>
      </c>
      <c r="C47" s="6" t="s">
        <v>21</v>
      </c>
      <c r="D47" s="5">
        <v>37.43</v>
      </c>
      <c r="E47" s="4">
        <v>108</v>
      </c>
    </row>
    <row r="48" spans="1:5" hidden="1" x14ac:dyDescent="0.2">
      <c r="B48" s="6" t="s">
        <v>195</v>
      </c>
      <c r="C48" s="6" t="s">
        <v>21</v>
      </c>
      <c r="D48" s="5">
        <v>41.1</v>
      </c>
      <c r="E48" s="4">
        <v>86</v>
      </c>
    </row>
    <row r="49" spans="1:5" hidden="1" x14ac:dyDescent="0.2">
      <c r="B49" s="6" t="s">
        <v>92</v>
      </c>
      <c r="C49" s="6" t="s">
        <v>21</v>
      </c>
      <c r="D49" s="5">
        <v>41.14</v>
      </c>
      <c r="E49" s="4">
        <v>85</v>
      </c>
    </row>
    <row r="50" spans="1:5" x14ac:dyDescent="0.2">
      <c r="A50" s="6" t="s">
        <v>21</v>
      </c>
      <c r="B50" s="4"/>
      <c r="C50" s="6"/>
      <c r="D50" s="5"/>
      <c r="E50" s="4">
        <f>SUM(E45:E49)</f>
        <v>508</v>
      </c>
    </row>
    <row r="51" spans="1:5" hidden="1" x14ac:dyDescent="0.2">
      <c r="B51" s="4" t="s">
        <v>146</v>
      </c>
      <c r="C51" s="6" t="s">
        <v>21</v>
      </c>
      <c r="D51" s="7">
        <v>46.56</v>
      </c>
      <c r="E51" s="4">
        <v>66</v>
      </c>
    </row>
    <row r="52" spans="1:5" hidden="1" x14ac:dyDescent="0.2">
      <c r="B52" s="4" t="s">
        <v>182</v>
      </c>
      <c r="C52" s="6" t="s">
        <v>21</v>
      </c>
      <c r="D52" s="7">
        <v>44.41</v>
      </c>
      <c r="E52" s="4">
        <v>63</v>
      </c>
    </row>
    <row r="53" spans="1:5" hidden="1" x14ac:dyDescent="0.2">
      <c r="B53" s="4" t="s">
        <v>181</v>
      </c>
      <c r="C53" s="6" t="s">
        <v>21</v>
      </c>
      <c r="D53" s="7">
        <v>45.16</v>
      </c>
      <c r="E53" s="4">
        <v>61</v>
      </c>
    </row>
    <row r="54" spans="1:5" hidden="1" x14ac:dyDescent="0.2">
      <c r="B54" s="6" t="s">
        <v>177</v>
      </c>
      <c r="C54" s="6" t="s">
        <v>21</v>
      </c>
      <c r="D54" s="7">
        <v>46.33</v>
      </c>
      <c r="E54" s="4">
        <v>54</v>
      </c>
    </row>
    <row r="55" spans="1:5" hidden="1" x14ac:dyDescent="0.2">
      <c r="B55" s="6" t="s">
        <v>56</v>
      </c>
      <c r="C55" s="6" t="s">
        <v>21</v>
      </c>
      <c r="D55" s="5">
        <v>47.04</v>
      </c>
      <c r="E55" s="4">
        <v>50</v>
      </c>
    </row>
    <row r="56" spans="1:5" x14ac:dyDescent="0.2">
      <c r="A56" s="6" t="s">
        <v>118</v>
      </c>
      <c r="B56" s="6"/>
      <c r="C56" s="6"/>
      <c r="D56" s="5"/>
      <c r="E56" s="4">
        <f>SUM(E51:E55)</f>
        <v>294</v>
      </c>
    </row>
    <row r="57" spans="1:5" hidden="1" x14ac:dyDescent="0.2">
      <c r="B57" s="4" t="s">
        <v>174</v>
      </c>
      <c r="C57" s="6" t="s">
        <v>21</v>
      </c>
      <c r="D57" s="5">
        <v>49.55</v>
      </c>
      <c r="E57" s="4">
        <v>42</v>
      </c>
    </row>
    <row r="58" spans="1:5" hidden="1" x14ac:dyDescent="0.2">
      <c r="B58" s="4" t="s">
        <v>171</v>
      </c>
      <c r="C58" s="6" t="s">
        <v>21</v>
      </c>
      <c r="D58" s="5">
        <v>51.11</v>
      </c>
      <c r="E58" s="4">
        <v>39</v>
      </c>
    </row>
    <row r="59" spans="1:5" x14ac:dyDescent="0.2">
      <c r="A59" s="6" t="s">
        <v>163</v>
      </c>
      <c r="E59" s="3">
        <f>SUM(E57:E58)</f>
        <v>81</v>
      </c>
    </row>
    <row r="60" spans="1:5" hidden="1" x14ac:dyDescent="0.2">
      <c r="B60" s="6" t="s">
        <v>100</v>
      </c>
      <c r="C60" s="6" t="s">
        <v>25</v>
      </c>
      <c r="D60" s="7">
        <v>34.299999999999997</v>
      </c>
      <c r="E60" s="4">
        <v>134</v>
      </c>
    </row>
    <row r="61" spans="1:5" hidden="1" x14ac:dyDescent="0.2">
      <c r="B61" s="4" t="s">
        <v>220</v>
      </c>
      <c r="C61" s="6" t="s">
        <v>25</v>
      </c>
      <c r="D61" s="5">
        <v>35.06</v>
      </c>
      <c r="E61" s="4">
        <v>129</v>
      </c>
    </row>
    <row r="62" spans="1:5" hidden="1" x14ac:dyDescent="0.2">
      <c r="B62" s="6" t="s">
        <v>216</v>
      </c>
      <c r="C62" s="6" t="s">
        <v>25</v>
      </c>
      <c r="D62" s="5">
        <v>35.51</v>
      </c>
      <c r="E62" s="4">
        <v>124</v>
      </c>
    </row>
    <row r="63" spans="1:5" hidden="1" x14ac:dyDescent="0.2">
      <c r="B63" s="4" t="s">
        <v>208</v>
      </c>
      <c r="C63" s="6" t="s">
        <v>25</v>
      </c>
      <c r="D63" s="5">
        <v>37.36</v>
      </c>
      <c r="E63" s="4">
        <v>109</v>
      </c>
    </row>
    <row r="64" spans="1:5" hidden="1" x14ac:dyDescent="0.2">
      <c r="B64" s="4" t="s">
        <v>141</v>
      </c>
      <c r="C64" s="6" t="s">
        <v>25</v>
      </c>
      <c r="D64" s="5">
        <v>38.090000000000003</v>
      </c>
      <c r="E64" s="4">
        <v>106</v>
      </c>
    </row>
    <row r="65" spans="1:5" x14ac:dyDescent="0.2">
      <c r="A65" s="6" t="s">
        <v>25</v>
      </c>
      <c r="B65" s="4"/>
      <c r="C65" s="6"/>
      <c r="D65" s="5"/>
      <c r="E65" s="4">
        <f>SUM(E60:E64)</f>
        <v>602</v>
      </c>
    </row>
    <row r="66" spans="1:5" hidden="1" x14ac:dyDescent="0.2">
      <c r="B66" s="4" t="s">
        <v>192</v>
      </c>
      <c r="C66" s="4" t="s">
        <v>25</v>
      </c>
      <c r="D66" s="5">
        <v>41.37</v>
      </c>
      <c r="E66" s="4">
        <v>81</v>
      </c>
    </row>
    <row r="67" spans="1:5" hidden="1" x14ac:dyDescent="0.2">
      <c r="B67" s="4" t="s">
        <v>188</v>
      </c>
      <c r="C67" s="4" t="s">
        <v>25</v>
      </c>
      <c r="D67" s="5">
        <v>42.34</v>
      </c>
      <c r="E67" s="4">
        <v>75</v>
      </c>
    </row>
    <row r="68" spans="1:5" hidden="1" x14ac:dyDescent="0.2">
      <c r="B68" s="6" t="s">
        <v>186</v>
      </c>
      <c r="C68" s="6" t="s">
        <v>25</v>
      </c>
      <c r="D68" s="5">
        <v>43.23</v>
      </c>
      <c r="E68" s="4">
        <v>73</v>
      </c>
    </row>
    <row r="69" spans="1:5" hidden="1" x14ac:dyDescent="0.2">
      <c r="B69" s="6" t="s">
        <v>227</v>
      </c>
      <c r="C69" s="6" t="s">
        <v>25</v>
      </c>
      <c r="D69" s="5">
        <v>46.29</v>
      </c>
      <c r="E69" s="4">
        <v>56</v>
      </c>
    </row>
    <row r="70" spans="1:5" hidden="1" x14ac:dyDescent="0.2">
      <c r="B70" s="4" t="s">
        <v>176</v>
      </c>
      <c r="C70" s="4" t="s">
        <v>25</v>
      </c>
      <c r="D70" s="5">
        <v>46.4</v>
      </c>
      <c r="E70" s="4">
        <v>53</v>
      </c>
    </row>
    <row r="71" spans="1:5" x14ac:dyDescent="0.2">
      <c r="A71" s="6" t="s">
        <v>117</v>
      </c>
      <c r="B71" s="6"/>
      <c r="C71" s="6"/>
      <c r="D71" s="5"/>
      <c r="E71" s="4">
        <f>SUM(E66:E70)</f>
        <v>338</v>
      </c>
    </row>
    <row r="72" spans="1:5" hidden="1" x14ac:dyDescent="0.2">
      <c r="B72" s="4" t="s">
        <v>173</v>
      </c>
      <c r="C72" s="6" t="s">
        <v>136</v>
      </c>
      <c r="D72" s="5">
        <v>50.45</v>
      </c>
      <c r="E72" s="4">
        <v>41</v>
      </c>
    </row>
    <row r="73" spans="1:5" hidden="1" x14ac:dyDescent="0.2">
      <c r="B73" s="4" t="s">
        <v>168</v>
      </c>
      <c r="C73" s="4" t="s">
        <v>25</v>
      </c>
      <c r="D73" s="5">
        <v>52.44</v>
      </c>
      <c r="E73" s="4">
        <v>35</v>
      </c>
    </row>
    <row r="74" spans="1:5" hidden="1" x14ac:dyDescent="0.2">
      <c r="B74" s="4" t="s">
        <v>167</v>
      </c>
      <c r="C74" s="4" t="s">
        <v>25</v>
      </c>
      <c r="D74" s="5">
        <v>53.12</v>
      </c>
      <c r="E74" s="4">
        <v>34</v>
      </c>
    </row>
    <row r="75" spans="1:5" hidden="1" x14ac:dyDescent="0.2">
      <c r="B75" s="6" t="s">
        <v>165</v>
      </c>
      <c r="C75" s="6" t="s">
        <v>136</v>
      </c>
      <c r="D75" s="5">
        <v>61.12</v>
      </c>
      <c r="E75" s="4">
        <v>32</v>
      </c>
    </row>
    <row r="76" spans="1:5" x14ac:dyDescent="0.2">
      <c r="A76" s="6" t="s">
        <v>162</v>
      </c>
      <c r="E76" s="3">
        <f>SUM(E72:E75)</f>
        <v>142</v>
      </c>
    </row>
    <row r="77" spans="1:5" hidden="1" x14ac:dyDescent="0.2">
      <c r="B77" s="4" t="s">
        <v>210</v>
      </c>
      <c r="C77" s="4" t="s">
        <v>89</v>
      </c>
      <c r="D77" s="5">
        <v>37.06</v>
      </c>
      <c r="E77" s="4">
        <v>111</v>
      </c>
    </row>
    <row r="78" spans="1:5" hidden="1" x14ac:dyDescent="0.2">
      <c r="B78" s="4" t="s">
        <v>198</v>
      </c>
      <c r="C78" s="4" t="s">
        <v>197</v>
      </c>
      <c r="D78" s="5">
        <v>40.520000000000003</v>
      </c>
      <c r="E78" s="4">
        <v>90</v>
      </c>
    </row>
    <row r="79" spans="1:5" x14ac:dyDescent="0.2">
      <c r="A79" s="4" t="s">
        <v>89</v>
      </c>
      <c r="E79" s="3">
        <f>SUM(E77:E78)</f>
        <v>201</v>
      </c>
    </row>
    <row r="80" spans="1:5" hidden="1" x14ac:dyDescent="0.2">
      <c r="B80" s="4" t="s">
        <v>209</v>
      </c>
      <c r="C80" s="6" t="s">
        <v>18</v>
      </c>
      <c r="D80" s="5">
        <v>37.28</v>
      </c>
      <c r="E80" s="4">
        <v>110</v>
      </c>
    </row>
    <row r="81" spans="1:5" hidden="1" x14ac:dyDescent="0.2">
      <c r="B81" s="4" t="s">
        <v>101</v>
      </c>
      <c r="C81" s="6" t="s">
        <v>18</v>
      </c>
      <c r="D81" s="5">
        <v>39.01</v>
      </c>
      <c r="E81" s="4">
        <v>103</v>
      </c>
    </row>
    <row r="82" spans="1:5" hidden="1" x14ac:dyDescent="0.2">
      <c r="B82" s="4" t="s">
        <v>196</v>
      </c>
      <c r="C82" s="6" t="s">
        <v>18</v>
      </c>
      <c r="D82" s="5">
        <v>41.01</v>
      </c>
      <c r="E82" s="4">
        <v>88</v>
      </c>
    </row>
    <row r="83" spans="1:5" hidden="1" x14ac:dyDescent="0.2">
      <c r="B83" s="4" t="s">
        <v>143</v>
      </c>
      <c r="C83" s="6" t="s">
        <v>18</v>
      </c>
      <c r="D83" s="5">
        <v>41.3</v>
      </c>
      <c r="E83" s="4">
        <v>83</v>
      </c>
    </row>
    <row r="84" spans="1:5" hidden="1" x14ac:dyDescent="0.2">
      <c r="B84" s="4" t="s">
        <v>184</v>
      </c>
      <c r="C84" s="6" t="s">
        <v>18</v>
      </c>
      <c r="D84" s="7">
        <v>43.53</v>
      </c>
      <c r="E84" s="4">
        <v>67</v>
      </c>
    </row>
    <row r="85" spans="1:5" x14ac:dyDescent="0.2">
      <c r="A85" s="6" t="s">
        <v>18</v>
      </c>
      <c r="B85" s="6"/>
      <c r="C85" s="6"/>
      <c r="D85" s="5"/>
      <c r="E85" s="4">
        <f>SUM(E80:E84)</f>
        <v>451</v>
      </c>
    </row>
    <row r="86" spans="1:5" hidden="1" x14ac:dyDescent="0.2">
      <c r="B86" s="6" t="s">
        <v>221</v>
      </c>
      <c r="C86" s="6" t="s">
        <v>218</v>
      </c>
      <c r="D86" s="7">
        <v>34.03</v>
      </c>
      <c r="E86" s="4">
        <v>135</v>
      </c>
    </row>
    <row r="87" spans="1:5" x14ac:dyDescent="0.2">
      <c r="A87" s="6" t="s">
        <v>218</v>
      </c>
      <c r="E87" s="3">
        <f>SUM(E86)</f>
        <v>135</v>
      </c>
    </row>
    <row r="88" spans="1:5" hidden="1" x14ac:dyDescent="0.2">
      <c r="B88" s="6" t="s">
        <v>185</v>
      </c>
      <c r="C88" s="4" t="s">
        <v>17</v>
      </c>
      <c r="D88" s="5">
        <v>43.26</v>
      </c>
      <c r="E88" s="4">
        <v>71</v>
      </c>
    </row>
    <row r="89" spans="1:5" hidden="1" x14ac:dyDescent="0.2">
      <c r="B89" s="6" t="s">
        <v>44</v>
      </c>
      <c r="C89" s="4" t="s">
        <v>17</v>
      </c>
      <c r="D89" s="7">
        <v>45.09</v>
      </c>
      <c r="E89" s="4">
        <v>62</v>
      </c>
    </row>
    <row r="90" spans="1:5" x14ac:dyDescent="0.2">
      <c r="A90" s="4" t="s">
        <v>17</v>
      </c>
      <c r="E90" s="3">
        <f>SUM(E88:E89)</f>
        <v>133</v>
      </c>
    </row>
    <row r="91" spans="1:5" hidden="1" x14ac:dyDescent="0.2">
      <c r="B91" s="6" t="s">
        <v>59</v>
      </c>
      <c r="C91" s="6" t="s">
        <v>20</v>
      </c>
      <c r="D91" s="5">
        <v>39.56</v>
      </c>
      <c r="E91" s="4">
        <v>94</v>
      </c>
    </row>
    <row r="92" spans="1:5" x14ac:dyDescent="0.2">
      <c r="A92" s="6" t="s">
        <v>20</v>
      </c>
      <c r="E92" s="3">
        <f>SUM(E91)</f>
        <v>94</v>
      </c>
    </row>
    <row r="93" spans="1:5" hidden="1" x14ac:dyDescent="0.2">
      <c r="B93" s="6" t="s">
        <v>133</v>
      </c>
      <c r="C93" s="6" t="s">
        <v>53</v>
      </c>
      <c r="D93" s="5">
        <v>43.32</v>
      </c>
      <c r="E93" s="4">
        <v>70</v>
      </c>
    </row>
    <row r="94" spans="1:5" x14ac:dyDescent="0.2">
      <c r="A94" s="6" t="s">
        <v>53</v>
      </c>
      <c r="E94" s="3">
        <f>SUM(E93)</f>
        <v>70</v>
      </c>
    </row>
    <row r="95" spans="1:5" hidden="1" x14ac:dyDescent="0.2">
      <c r="B95" s="6" t="s">
        <v>148</v>
      </c>
      <c r="C95" s="6" t="s">
        <v>87</v>
      </c>
      <c r="D95" s="5">
        <v>36.57</v>
      </c>
      <c r="E95" s="4">
        <v>113</v>
      </c>
    </row>
    <row r="96" spans="1:5" x14ac:dyDescent="0.2">
      <c r="A96" s="6" t="s">
        <v>87</v>
      </c>
      <c r="E96" s="3">
        <f>SUM(E95)</f>
        <v>113</v>
      </c>
    </row>
    <row r="97" spans="1:5" hidden="1" x14ac:dyDescent="0.2">
      <c r="B97" s="4" t="s">
        <v>226</v>
      </c>
      <c r="C97" s="4" t="s">
        <v>113</v>
      </c>
      <c r="D97" s="5">
        <v>31.1</v>
      </c>
      <c r="E97" s="4">
        <v>150</v>
      </c>
    </row>
    <row r="98" spans="1:5" hidden="1" x14ac:dyDescent="0.2">
      <c r="B98" s="6" t="s">
        <v>131</v>
      </c>
      <c r="C98" s="4" t="s">
        <v>113</v>
      </c>
      <c r="D98" s="7">
        <v>31.48</v>
      </c>
      <c r="E98" s="4">
        <v>147</v>
      </c>
    </row>
    <row r="99" spans="1:5" hidden="1" x14ac:dyDescent="0.2">
      <c r="B99" s="6" t="s">
        <v>224</v>
      </c>
      <c r="C99" s="4" t="s">
        <v>113</v>
      </c>
      <c r="D99" s="7">
        <v>31.59</v>
      </c>
      <c r="E99" s="4">
        <v>146</v>
      </c>
    </row>
    <row r="100" spans="1:5" hidden="1" x14ac:dyDescent="0.2">
      <c r="B100" s="6" t="s">
        <v>46</v>
      </c>
      <c r="C100" s="4" t="s">
        <v>113</v>
      </c>
      <c r="D100" s="7">
        <v>32.130000000000003</v>
      </c>
      <c r="E100" s="4">
        <v>144</v>
      </c>
    </row>
    <row r="101" spans="1:5" hidden="1" x14ac:dyDescent="0.2">
      <c r="B101" s="4" t="s">
        <v>223</v>
      </c>
      <c r="C101" s="4" t="s">
        <v>113</v>
      </c>
      <c r="D101" s="7">
        <v>32.200000000000003</v>
      </c>
      <c r="E101" s="4">
        <v>143</v>
      </c>
    </row>
    <row r="102" spans="1:5" x14ac:dyDescent="0.2">
      <c r="A102" s="4" t="s">
        <v>113</v>
      </c>
      <c r="B102" s="6"/>
      <c r="C102" s="4"/>
      <c r="D102" s="7"/>
      <c r="E102" s="4">
        <f>SUM(E97:E101)</f>
        <v>730</v>
      </c>
    </row>
    <row r="103" spans="1:5" hidden="1" x14ac:dyDescent="0.2">
      <c r="B103" s="6" t="s">
        <v>222</v>
      </c>
      <c r="C103" s="4" t="s">
        <v>113</v>
      </c>
      <c r="D103" s="7">
        <v>32.47</v>
      </c>
      <c r="E103" s="4">
        <v>140</v>
      </c>
    </row>
    <row r="104" spans="1:5" hidden="1" x14ac:dyDescent="0.2">
      <c r="B104" s="6" t="s">
        <v>228</v>
      </c>
      <c r="C104" s="4" t="s">
        <v>113</v>
      </c>
      <c r="D104" s="7">
        <v>32.56</v>
      </c>
      <c r="E104" s="4">
        <v>139</v>
      </c>
    </row>
    <row r="105" spans="1:5" hidden="1" x14ac:dyDescent="0.2">
      <c r="B105" s="6" t="s">
        <v>48</v>
      </c>
      <c r="C105" s="4" t="s">
        <v>113</v>
      </c>
      <c r="D105" s="7">
        <v>33.33</v>
      </c>
      <c r="E105" s="4">
        <v>138</v>
      </c>
    </row>
    <row r="106" spans="1:5" hidden="1" x14ac:dyDescent="0.2">
      <c r="B106" s="6" t="s">
        <v>129</v>
      </c>
      <c r="C106" s="4" t="s">
        <v>113</v>
      </c>
      <c r="D106" s="7">
        <v>33.409999999999997</v>
      </c>
      <c r="E106" s="4">
        <v>137</v>
      </c>
    </row>
    <row r="107" spans="1:5" hidden="1" x14ac:dyDescent="0.2">
      <c r="B107" s="4" t="s">
        <v>98</v>
      </c>
      <c r="C107" s="4" t="s">
        <v>113</v>
      </c>
      <c r="D107" s="5">
        <v>35.31</v>
      </c>
      <c r="E107" s="4">
        <v>126</v>
      </c>
    </row>
    <row r="108" spans="1:5" x14ac:dyDescent="0.2">
      <c r="A108" s="4" t="s">
        <v>114</v>
      </c>
      <c r="B108" s="4"/>
      <c r="C108" s="4"/>
      <c r="D108" s="5"/>
      <c r="E108" s="4">
        <f>SUM(E103:E107)</f>
        <v>680</v>
      </c>
    </row>
    <row r="109" spans="1:5" hidden="1" x14ac:dyDescent="0.2">
      <c r="B109" s="4" t="s">
        <v>229</v>
      </c>
      <c r="C109" s="4" t="s">
        <v>113</v>
      </c>
      <c r="D109" s="5">
        <v>36.479999999999997</v>
      </c>
      <c r="E109" s="4">
        <v>116</v>
      </c>
    </row>
    <row r="110" spans="1:5" hidden="1" x14ac:dyDescent="0.2">
      <c r="B110" s="4" t="s">
        <v>212</v>
      </c>
      <c r="C110" s="4" t="s">
        <v>113</v>
      </c>
      <c r="D110" s="5">
        <v>36.479999999999997</v>
      </c>
      <c r="E110" s="4">
        <v>115</v>
      </c>
    </row>
    <row r="111" spans="1:5" x14ac:dyDescent="0.2">
      <c r="A111" s="4" t="s">
        <v>120</v>
      </c>
      <c r="E111" s="3">
        <f>SUM(E109:E110)</f>
        <v>231</v>
      </c>
    </row>
    <row r="112" spans="1:5" hidden="1" x14ac:dyDescent="0.2">
      <c r="B112" s="6" t="s">
        <v>47</v>
      </c>
      <c r="C112" s="6" t="s">
        <v>22</v>
      </c>
      <c r="D112" s="4">
        <v>31.42</v>
      </c>
      <c r="E112" s="4">
        <v>148</v>
      </c>
    </row>
    <row r="113" spans="1:5" hidden="1" x14ac:dyDescent="0.2">
      <c r="B113" s="4" t="s">
        <v>49</v>
      </c>
      <c r="C113" s="6" t="s">
        <v>22</v>
      </c>
      <c r="D113" s="5">
        <v>35.020000000000003</v>
      </c>
      <c r="E113" s="4">
        <v>131</v>
      </c>
    </row>
    <row r="114" spans="1:5" hidden="1" x14ac:dyDescent="0.2">
      <c r="B114" s="6" t="s">
        <v>52</v>
      </c>
      <c r="C114" s="6" t="s">
        <v>22</v>
      </c>
      <c r="D114" s="5">
        <v>36.090000000000003</v>
      </c>
      <c r="E114" s="4">
        <v>121</v>
      </c>
    </row>
    <row r="115" spans="1:5" hidden="1" x14ac:dyDescent="0.2">
      <c r="B115" s="6" t="s">
        <v>50</v>
      </c>
      <c r="C115" s="6" t="s">
        <v>22</v>
      </c>
      <c r="D115" s="5">
        <v>36.24</v>
      </c>
      <c r="E115" s="4">
        <v>119</v>
      </c>
    </row>
    <row r="116" spans="1:5" hidden="1" x14ac:dyDescent="0.2">
      <c r="B116" s="6" t="s">
        <v>211</v>
      </c>
      <c r="C116" s="6" t="s">
        <v>22</v>
      </c>
      <c r="D116" s="5">
        <v>36.49</v>
      </c>
      <c r="E116" s="4">
        <v>114</v>
      </c>
    </row>
    <row r="117" spans="1:5" x14ac:dyDescent="0.2">
      <c r="A117" s="6" t="s">
        <v>22</v>
      </c>
      <c r="B117" s="4"/>
      <c r="C117" s="6"/>
      <c r="D117" s="5"/>
      <c r="E117" s="4">
        <f>SUM(E112:E116)</f>
        <v>633</v>
      </c>
    </row>
    <row r="118" spans="1:5" hidden="1" x14ac:dyDescent="0.2">
      <c r="B118" s="4" t="s">
        <v>137</v>
      </c>
      <c r="C118" s="6" t="s">
        <v>22</v>
      </c>
      <c r="D118" s="5">
        <v>39.43</v>
      </c>
      <c r="E118" s="4">
        <v>97</v>
      </c>
    </row>
    <row r="119" spans="1:5" hidden="1" x14ac:dyDescent="0.2">
      <c r="B119" s="4" t="s">
        <v>145</v>
      </c>
      <c r="C119" s="6" t="s">
        <v>22</v>
      </c>
      <c r="D119" s="5">
        <v>40.549999999999997</v>
      </c>
      <c r="E119" s="4">
        <v>89</v>
      </c>
    </row>
    <row r="120" spans="1:5" hidden="1" x14ac:dyDescent="0.2">
      <c r="B120" s="4" t="s">
        <v>193</v>
      </c>
      <c r="C120" s="4" t="s">
        <v>22</v>
      </c>
      <c r="D120" s="5">
        <v>41.32</v>
      </c>
      <c r="E120" s="4">
        <v>82</v>
      </c>
    </row>
    <row r="121" spans="1:5" hidden="1" x14ac:dyDescent="0.2">
      <c r="B121" s="4" t="s">
        <v>190</v>
      </c>
      <c r="C121" s="6" t="s">
        <v>22</v>
      </c>
      <c r="D121" s="5">
        <v>42.05</v>
      </c>
      <c r="E121" s="4">
        <v>77</v>
      </c>
    </row>
    <row r="122" spans="1:5" hidden="1" x14ac:dyDescent="0.2">
      <c r="B122" s="4" t="s">
        <v>187</v>
      </c>
      <c r="C122" s="4" t="s">
        <v>22</v>
      </c>
      <c r="D122" s="5">
        <v>42.51</v>
      </c>
      <c r="E122" s="4">
        <v>74</v>
      </c>
    </row>
    <row r="123" spans="1:5" x14ac:dyDescent="0.2">
      <c r="A123" s="6" t="s">
        <v>116</v>
      </c>
      <c r="B123" s="6"/>
      <c r="C123" s="4"/>
      <c r="D123" s="5"/>
      <c r="E123" s="4">
        <f>SUM(E118:E122)</f>
        <v>419</v>
      </c>
    </row>
    <row r="124" spans="1:5" hidden="1" x14ac:dyDescent="0.2">
      <c r="B124" s="4" t="s">
        <v>230</v>
      </c>
      <c r="C124" s="6" t="s">
        <v>22</v>
      </c>
      <c r="D124" s="7">
        <v>45.2</v>
      </c>
      <c r="E124" s="4">
        <v>60</v>
      </c>
    </row>
    <row r="125" spans="1:5" hidden="1" x14ac:dyDescent="0.2">
      <c r="B125" s="6" t="s">
        <v>178</v>
      </c>
      <c r="C125" s="6" t="s">
        <v>22</v>
      </c>
      <c r="D125" s="7">
        <v>46.33</v>
      </c>
      <c r="E125" s="4">
        <v>55</v>
      </c>
    </row>
    <row r="126" spans="1:5" hidden="1" x14ac:dyDescent="0.2">
      <c r="B126" s="4" t="s">
        <v>58</v>
      </c>
      <c r="C126" s="6" t="s">
        <v>22</v>
      </c>
      <c r="D126" s="5">
        <v>46.47</v>
      </c>
      <c r="E126" s="4">
        <v>51</v>
      </c>
    </row>
    <row r="127" spans="1:5" hidden="1" x14ac:dyDescent="0.2">
      <c r="B127" s="4" t="s">
        <v>147</v>
      </c>
      <c r="C127" s="6" t="s">
        <v>22</v>
      </c>
      <c r="D127" s="5">
        <v>52.36</v>
      </c>
      <c r="E127" s="4">
        <v>36</v>
      </c>
    </row>
    <row r="128" spans="1:5" x14ac:dyDescent="0.2">
      <c r="A128" s="6" t="s">
        <v>121</v>
      </c>
      <c r="E128" s="3">
        <f>SUM(E124:E127)</f>
        <v>202</v>
      </c>
    </row>
    <row r="129" spans="1:5" hidden="1" x14ac:dyDescent="0.2">
      <c r="B129" s="4" t="s">
        <v>45</v>
      </c>
      <c r="C129" s="4" t="s">
        <v>225</v>
      </c>
      <c r="D129" s="4">
        <v>31.39</v>
      </c>
      <c r="E129" s="4">
        <v>149</v>
      </c>
    </row>
    <row r="130" spans="1:5" x14ac:dyDescent="0.2">
      <c r="A130" s="3" t="s">
        <v>26</v>
      </c>
      <c r="E130" s="4">
        <v>149</v>
      </c>
    </row>
  </sheetData>
  <autoFilter ref="A1:E130" xr:uid="{00000000-0009-0000-0000-000002000000}">
    <filterColumn colId="0">
      <customFilters>
        <customFilter operator="notEqual" val=" "/>
      </custom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17"/>
  <sheetViews>
    <sheetView tabSelected="1" workbookViewId="0">
      <selection activeCell="B10" sqref="B10"/>
    </sheetView>
  </sheetViews>
  <sheetFormatPr baseColWidth="10" defaultColWidth="9.1640625" defaultRowHeight="15" x14ac:dyDescent="0.2"/>
  <cols>
    <col min="1" max="1" width="9.1640625" style="3"/>
    <col min="2" max="2" width="24.6640625" style="3" customWidth="1"/>
    <col min="3" max="3" width="12.6640625" style="3" customWidth="1"/>
    <col min="4" max="4" width="9.1640625" style="3" customWidth="1"/>
    <col min="5" max="8" width="9.1640625" style="3"/>
    <col min="9" max="9" width="24.6640625" style="3" customWidth="1"/>
    <col min="10" max="16384" width="9.1640625" style="3"/>
  </cols>
  <sheetData>
    <row r="1" spans="1:10" x14ac:dyDescent="0.2">
      <c r="A1" s="4" t="s">
        <v>0</v>
      </c>
      <c r="B1" s="4" t="s">
        <v>1</v>
      </c>
      <c r="C1" s="4" t="s">
        <v>5</v>
      </c>
      <c r="D1" s="4" t="s">
        <v>3</v>
      </c>
      <c r="E1" s="3" t="s">
        <v>4</v>
      </c>
    </row>
    <row r="2" spans="1:10" x14ac:dyDescent="0.2">
      <c r="A2" s="4">
        <v>1</v>
      </c>
      <c r="B2" s="4" t="s">
        <v>60</v>
      </c>
      <c r="C2" s="4" t="s">
        <v>15</v>
      </c>
      <c r="D2" s="3">
        <v>17.010000000000002</v>
      </c>
      <c r="E2" s="3">
        <v>100</v>
      </c>
      <c r="I2" s="3" t="s">
        <v>14</v>
      </c>
    </row>
    <row r="3" spans="1:10" x14ac:dyDescent="0.2">
      <c r="A3" s="4">
        <v>2</v>
      </c>
      <c r="B3" s="4" t="s">
        <v>61</v>
      </c>
      <c r="C3" s="4" t="s">
        <v>20</v>
      </c>
      <c r="D3" s="3">
        <v>17.22</v>
      </c>
      <c r="E3" s="3">
        <v>99</v>
      </c>
      <c r="I3" s="3" t="s">
        <v>2</v>
      </c>
      <c r="J3" s="3" t="s">
        <v>4</v>
      </c>
    </row>
    <row r="4" spans="1:10" x14ac:dyDescent="0.2">
      <c r="A4" s="4">
        <v>3</v>
      </c>
      <c r="B4" s="6" t="s">
        <v>232</v>
      </c>
      <c r="C4" s="4" t="s">
        <v>21</v>
      </c>
      <c r="D4" s="3">
        <v>17.440000000000001</v>
      </c>
      <c r="E4" s="3">
        <v>98</v>
      </c>
      <c r="H4" s="3">
        <v>1</v>
      </c>
      <c r="I4" s="4" t="s">
        <v>22</v>
      </c>
      <c r="J4" s="3">
        <v>370</v>
      </c>
    </row>
    <row r="5" spans="1:10" x14ac:dyDescent="0.2">
      <c r="A5" s="4">
        <v>4</v>
      </c>
      <c r="B5" s="6" t="s">
        <v>233</v>
      </c>
      <c r="C5" s="6" t="s">
        <v>22</v>
      </c>
      <c r="D5" s="3">
        <v>17.55</v>
      </c>
      <c r="E5" s="3">
        <v>97</v>
      </c>
      <c r="H5" s="3">
        <v>2</v>
      </c>
      <c r="I5" s="6" t="s">
        <v>135</v>
      </c>
      <c r="J5" s="3">
        <v>368</v>
      </c>
    </row>
    <row r="6" spans="1:10" x14ac:dyDescent="0.2">
      <c r="A6" s="4">
        <v>5</v>
      </c>
      <c r="B6" s="6" t="s">
        <v>234</v>
      </c>
      <c r="C6" s="6" t="s">
        <v>22</v>
      </c>
      <c r="D6" s="3">
        <v>17.59</v>
      </c>
      <c r="E6" s="3">
        <v>96</v>
      </c>
      <c r="H6" s="3">
        <v>3</v>
      </c>
      <c r="I6" s="4" t="s">
        <v>20</v>
      </c>
      <c r="J6" s="3">
        <v>332</v>
      </c>
    </row>
    <row r="7" spans="1:10" x14ac:dyDescent="0.2">
      <c r="A7" s="4">
        <v>6</v>
      </c>
      <c r="B7" s="6" t="s">
        <v>62</v>
      </c>
      <c r="C7" s="6" t="s">
        <v>113</v>
      </c>
      <c r="D7" s="3">
        <v>18.03</v>
      </c>
      <c r="E7" s="3">
        <v>95</v>
      </c>
      <c r="H7" s="3">
        <v>4</v>
      </c>
      <c r="I7" s="4" t="s">
        <v>116</v>
      </c>
      <c r="J7" s="3">
        <v>313</v>
      </c>
    </row>
    <row r="8" spans="1:10" x14ac:dyDescent="0.2">
      <c r="A8" s="4">
        <v>7</v>
      </c>
      <c r="B8" s="6" t="s">
        <v>29</v>
      </c>
      <c r="C8" s="6" t="s">
        <v>15</v>
      </c>
      <c r="D8" s="3">
        <v>18.25</v>
      </c>
      <c r="E8" s="3">
        <v>94</v>
      </c>
      <c r="H8" s="3">
        <v>5</v>
      </c>
      <c r="I8" s="4" t="s">
        <v>18</v>
      </c>
      <c r="J8" s="3">
        <v>308</v>
      </c>
    </row>
    <row r="9" spans="1:10" x14ac:dyDescent="0.2">
      <c r="A9" s="4">
        <v>8</v>
      </c>
      <c r="B9" s="6" t="s">
        <v>284</v>
      </c>
      <c r="C9" s="6" t="s">
        <v>25</v>
      </c>
      <c r="D9" s="1">
        <v>18.3</v>
      </c>
      <c r="E9" s="3">
        <v>93</v>
      </c>
      <c r="H9" s="3">
        <v>6</v>
      </c>
      <c r="I9" s="6" t="s">
        <v>113</v>
      </c>
      <c r="J9" s="3">
        <v>297</v>
      </c>
    </row>
    <row r="10" spans="1:10" x14ac:dyDescent="0.2">
      <c r="A10" s="4">
        <v>9</v>
      </c>
      <c r="B10" s="6" t="s">
        <v>28</v>
      </c>
      <c r="C10" s="4" t="s">
        <v>20</v>
      </c>
      <c r="D10" s="3">
        <v>18.46</v>
      </c>
      <c r="E10" s="3">
        <v>92</v>
      </c>
      <c r="H10" s="3">
        <v>7</v>
      </c>
      <c r="I10" s="4" t="s">
        <v>21</v>
      </c>
      <c r="J10" s="3">
        <v>293</v>
      </c>
    </row>
    <row r="11" spans="1:10" x14ac:dyDescent="0.2">
      <c r="A11" s="4">
        <v>10</v>
      </c>
      <c r="B11" s="6" t="s">
        <v>63</v>
      </c>
      <c r="C11" s="6" t="s">
        <v>22</v>
      </c>
      <c r="D11" s="3">
        <v>18.489999999999998</v>
      </c>
      <c r="E11" s="3">
        <v>91</v>
      </c>
      <c r="H11" s="3">
        <v>8</v>
      </c>
      <c r="I11" s="4" t="s">
        <v>24</v>
      </c>
      <c r="J11" s="3">
        <v>267</v>
      </c>
    </row>
    <row r="12" spans="1:10" x14ac:dyDescent="0.2">
      <c r="A12" s="4">
        <v>11</v>
      </c>
      <c r="B12" s="6" t="s">
        <v>128</v>
      </c>
      <c r="C12" s="4" t="s">
        <v>23</v>
      </c>
      <c r="D12" s="3">
        <v>18.54</v>
      </c>
      <c r="E12" s="3">
        <v>90</v>
      </c>
      <c r="H12" s="3">
        <v>9</v>
      </c>
      <c r="I12" s="4" t="s">
        <v>23</v>
      </c>
      <c r="J12" s="3">
        <v>261</v>
      </c>
    </row>
    <row r="13" spans="1:10" x14ac:dyDescent="0.2">
      <c r="A13" s="4">
        <v>12</v>
      </c>
      <c r="B13" s="6" t="s">
        <v>238</v>
      </c>
      <c r="C13" s="6" t="s">
        <v>15</v>
      </c>
      <c r="D13" s="3">
        <v>18.559999999999999</v>
      </c>
      <c r="E13" s="3">
        <v>89</v>
      </c>
      <c r="H13" s="3">
        <v>10</v>
      </c>
      <c r="I13" s="6" t="s">
        <v>159</v>
      </c>
      <c r="J13" s="3">
        <v>248</v>
      </c>
    </row>
    <row r="14" spans="1:10" x14ac:dyDescent="0.2">
      <c r="A14" s="4">
        <v>13</v>
      </c>
      <c r="B14" s="6" t="s">
        <v>64</v>
      </c>
      <c r="C14" s="4" t="s">
        <v>25</v>
      </c>
      <c r="D14" s="3">
        <v>19.05</v>
      </c>
      <c r="E14" s="3">
        <v>88</v>
      </c>
      <c r="H14" s="3">
        <v>11</v>
      </c>
      <c r="I14" s="4" t="s">
        <v>25</v>
      </c>
      <c r="J14" s="3">
        <v>239</v>
      </c>
    </row>
    <row r="15" spans="1:10" x14ac:dyDescent="0.2">
      <c r="A15" s="4">
        <v>14</v>
      </c>
      <c r="B15" s="4" t="s">
        <v>68</v>
      </c>
      <c r="C15" s="4" t="s">
        <v>18</v>
      </c>
      <c r="D15" s="3">
        <v>19.260000000000002</v>
      </c>
      <c r="E15" s="3">
        <v>87</v>
      </c>
      <c r="H15" s="3">
        <v>12</v>
      </c>
      <c r="I15" s="4" t="s">
        <v>121</v>
      </c>
      <c r="J15" s="3">
        <v>212</v>
      </c>
    </row>
    <row r="16" spans="1:10" x14ac:dyDescent="0.2">
      <c r="A16" s="4">
        <v>15</v>
      </c>
      <c r="B16" s="3" t="s">
        <v>69</v>
      </c>
      <c r="C16" s="4" t="s">
        <v>22</v>
      </c>
      <c r="D16" s="3">
        <v>19.350000000000001</v>
      </c>
      <c r="E16" s="3">
        <v>86</v>
      </c>
      <c r="H16" s="3">
        <v>13</v>
      </c>
      <c r="I16" s="4" t="s">
        <v>17</v>
      </c>
      <c r="J16" s="3">
        <v>194</v>
      </c>
    </row>
    <row r="17" spans="1:10" x14ac:dyDescent="0.2">
      <c r="A17" s="4">
        <v>16</v>
      </c>
      <c r="B17" s="6" t="s">
        <v>31</v>
      </c>
      <c r="C17" s="6" t="s">
        <v>135</v>
      </c>
      <c r="D17" s="3">
        <v>19.38</v>
      </c>
      <c r="E17" s="3">
        <v>85</v>
      </c>
      <c r="H17" s="3">
        <v>14</v>
      </c>
      <c r="I17" s="6" t="s">
        <v>114</v>
      </c>
      <c r="J17" s="3">
        <v>180</v>
      </c>
    </row>
    <row r="18" spans="1:10" x14ac:dyDescent="0.2">
      <c r="A18" s="4">
        <v>17</v>
      </c>
      <c r="B18" s="4" t="s">
        <v>81</v>
      </c>
      <c r="C18" s="4" t="s">
        <v>16</v>
      </c>
      <c r="D18" s="3">
        <v>19.43</v>
      </c>
      <c r="E18" s="3">
        <v>84</v>
      </c>
      <c r="H18" s="3">
        <v>15</v>
      </c>
      <c r="I18" s="4" t="s">
        <v>126</v>
      </c>
      <c r="J18" s="3">
        <v>172</v>
      </c>
    </row>
    <row r="19" spans="1:10" x14ac:dyDescent="0.2">
      <c r="A19" s="4">
        <v>18</v>
      </c>
      <c r="B19" s="6" t="s">
        <v>30</v>
      </c>
      <c r="C19" s="4" t="s">
        <v>20</v>
      </c>
      <c r="D19" s="3">
        <v>19.45</v>
      </c>
      <c r="E19" s="3">
        <v>83</v>
      </c>
      <c r="H19" s="3">
        <v>16</v>
      </c>
      <c r="I19" s="4" t="s">
        <v>115</v>
      </c>
      <c r="J19" s="3">
        <v>153</v>
      </c>
    </row>
    <row r="20" spans="1:10" x14ac:dyDescent="0.2">
      <c r="A20" s="4">
        <v>19</v>
      </c>
      <c r="B20" s="4" t="s">
        <v>241</v>
      </c>
      <c r="C20" s="4" t="s">
        <v>22</v>
      </c>
      <c r="D20" s="3">
        <v>19.48</v>
      </c>
      <c r="E20" s="3">
        <v>82</v>
      </c>
      <c r="H20" s="3">
        <v>17</v>
      </c>
      <c r="I20" s="4" t="s">
        <v>124</v>
      </c>
      <c r="J20" s="3">
        <v>147</v>
      </c>
    </row>
    <row r="21" spans="1:10" x14ac:dyDescent="0.2">
      <c r="A21" s="4">
        <v>20</v>
      </c>
      <c r="B21" s="4" t="s">
        <v>242</v>
      </c>
      <c r="C21" s="4" t="s">
        <v>22</v>
      </c>
      <c r="D21" s="3">
        <v>19.489999999999998</v>
      </c>
      <c r="E21" s="3">
        <v>81</v>
      </c>
      <c r="H21" s="3">
        <v>18</v>
      </c>
      <c r="I21" s="4" t="s">
        <v>127</v>
      </c>
      <c r="J21" s="3">
        <v>98</v>
      </c>
    </row>
    <row r="22" spans="1:10" x14ac:dyDescent="0.2">
      <c r="A22" s="4">
        <v>21</v>
      </c>
      <c r="B22" s="4" t="s">
        <v>160</v>
      </c>
      <c r="C22" s="4" t="s">
        <v>135</v>
      </c>
      <c r="D22" s="3">
        <v>19.52</v>
      </c>
      <c r="E22" s="3">
        <v>80</v>
      </c>
      <c r="H22" s="3">
        <v>19</v>
      </c>
      <c r="I22" s="4" t="s">
        <v>16</v>
      </c>
      <c r="J22" s="3">
        <v>84</v>
      </c>
    </row>
    <row r="23" spans="1:10" x14ac:dyDescent="0.2">
      <c r="A23" s="4">
        <v>22</v>
      </c>
      <c r="B23" s="4" t="s">
        <v>66</v>
      </c>
      <c r="C23" s="6" t="s">
        <v>22</v>
      </c>
      <c r="D23" s="3">
        <v>19.59</v>
      </c>
      <c r="E23" s="3">
        <v>79</v>
      </c>
      <c r="H23" s="3">
        <v>19</v>
      </c>
      <c r="I23" s="4" t="s">
        <v>122</v>
      </c>
      <c r="J23" s="3">
        <v>83</v>
      </c>
    </row>
    <row r="24" spans="1:10" x14ac:dyDescent="0.2">
      <c r="A24" s="4">
        <v>23</v>
      </c>
      <c r="B24" s="6" t="s">
        <v>65</v>
      </c>
      <c r="C24" s="6" t="s">
        <v>24</v>
      </c>
      <c r="D24" s="3">
        <v>20</v>
      </c>
      <c r="E24" s="3">
        <v>78</v>
      </c>
      <c r="H24" s="3">
        <v>21</v>
      </c>
      <c r="I24" s="4" t="s">
        <v>118</v>
      </c>
      <c r="J24" s="3">
        <v>67</v>
      </c>
    </row>
    <row r="25" spans="1:10" x14ac:dyDescent="0.2">
      <c r="A25" s="4">
        <v>24</v>
      </c>
      <c r="B25" s="6" t="s">
        <v>70</v>
      </c>
      <c r="C25" s="4" t="s">
        <v>18</v>
      </c>
      <c r="D25" s="3">
        <v>20.04</v>
      </c>
      <c r="E25" s="3">
        <v>77</v>
      </c>
      <c r="H25" s="3">
        <v>22</v>
      </c>
      <c r="I25" s="4" t="s">
        <v>119</v>
      </c>
      <c r="J25" s="3">
        <v>39</v>
      </c>
    </row>
    <row r="26" spans="1:10" x14ac:dyDescent="0.2">
      <c r="A26" s="4">
        <v>25</v>
      </c>
      <c r="B26" s="4" t="s">
        <v>243</v>
      </c>
      <c r="C26" s="4" t="s">
        <v>21</v>
      </c>
      <c r="D26" s="3">
        <v>20.13</v>
      </c>
      <c r="E26" s="3">
        <v>76</v>
      </c>
      <c r="H26" s="3">
        <v>23</v>
      </c>
      <c r="I26" s="4" t="s">
        <v>164</v>
      </c>
      <c r="J26" s="3">
        <v>29</v>
      </c>
    </row>
    <row r="27" spans="1:10" x14ac:dyDescent="0.2">
      <c r="A27" s="4">
        <v>26</v>
      </c>
      <c r="B27" s="4" t="s">
        <v>67</v>
      </c>
      <c r="C27" s="4" t="s">
        <v>18</v>
      </c>
      <c r="D27" s="3">
        <v>20.190000000000001</v>
      </c>
      <c r="E27" s="3">
        <v>75</v>
      </c>
    </row>
    <row r="28" spans="1:10" x14ac:dyDescent="0.2">
      <c r="A28" s="4">
        <v>27</v>
      </c>
      <c r="B28" s="6" t="s">
        <v>244</v>
      </c>
      <c r="C28" s="6" t="s">
        <v>113</v>
      </c>
      <c r="D28" s="3">
        <v>20.239999999999998</v>
      </c>
      <c r="E28" s="3">
        <v>74</v>
      </c>
      <c r="I28" s="3" t="s">
        <v>245</v>
      </c>
    </row>
    <row r="29" spans="1:10" x14ac:dyDescent="0.2">
      <c r="A29" s="4">
        <v>28</v>
      </c>
      <c r="B29" s="6" t="s">
        <v>246</v>
      </c>
      <c r="C29" s="4" t="s">
        <v>23</v>
      </c>
      <c r="D29" s="3">
        <v>20.34</v>
      </c>
      <c r="E29" s="3">
        <v>73</v>
      </c>
      <c r="H29" s="3">
        <v>1</v>
      </c>
      <c r="I29" s="3" t="s">
        <v>15</v>
      </c>
      <c r="J29" s="3">
        <v>1073</v>
      </c>
    </row>
    <row r="30" spans="1:10" x14ac:dyDescent="0.2">
      <c r="A30" s="4">
        <v>29</v>
      </c>
      <c r="B30" s="4" t="s">
        <v>71</v>
      </c>
      <c r="C30" s="4" t="s">
        <v>17</v>
      </c>
      <c r="D30" s="3">
        <v>20.45</v>
      </c>
      <c r="E30" s="3">
        <v>72</v>
      </c>
      <c r="H30" s="3">
        <v>2</v>
      </c>
      <c r="I30" s="3" t="s">
        <v>22</v>
      </c>
      <c r="J30" s="3">
        <v>1044</v>
      </c>
    </row>
    <row r="31" spans="1:10" x14ac:dyDescent="0.2">
      <c r="A31" s="4">
        <v>30</v>
      </c>
      <c r="B31" s="6" t="s">
        <v>247</v>
      </c>
      <c r="C31" s="6" t="s">
        <v>22</v>
      </c>
      <c r="D31" s="3">
        <v>20.55</v>
      </c>
      <c r="E31" s="3">
        <v>71</v>
      </c>
      <c r="H31" s="3">
        <v>3</v>
      </c>
      <c r="I31" s="3" t="s">
        <v>125</v>
      </c>
      <c r="J31" s="3">
        <v>1028</v>
      </c>
    </row>
    <row r="32" spans="1:10" x14ac:dyDescent="0.2">
      <c r="A32" s="4">
        <v>31</v>
      </c>
      <c r="B32" s="4" t="s">
        <v>248</v>
      </c>
      <c r="C32" s="4" t="s">
        <v>15</v>
      </c>
      <c r="D32" s="3">
        <v>21.02</v>
      </c>
      <c r="E32" s="3">
        <v>70</v>
      </c>
      <c r="H32" s="3">
        <v>4</v>
      </c>
      <c r="I32" s="3" t="s">
        <v>20</v>
      </c>
      <c r="J32" s="3">
        <v>991</v>
      </c>
    </row>
    <row r="33" spans="1:11" x14ac:dyDescent="0.2">
      <c r="A33" s="4">
        <v>32</v>
      </c>
      <c r="B33" s="6" t="s">
        <v>249</v>
      </c>
      <c r="C33" s="4" t="s">
        <v>18</v>
      </c>
      <c r="D33" s="3">
        <v>21.16</v>
      </c>
      <c r="E33" s="3">
        <v>69</v>
      </c>
      <c r="H33" s="3">
        <v>5</v>
      </c>
      <c r="I33" s="3" t="s">
        <v>23</v>
      </c>
      <c r="J33" s="3">
        <v>931</v>
      </c>
    </row>
    <row r="34" spans="1:11" x14ac:dyDescent="0.2">
      <c r="A34" s="4">
        <v>33</v>
      </c>
      <c r="B34" s="4" t="s">
        <v>250</v>
      </c>
      <c r="C34" s="4" t="s">
        <v>24</v>
      </c>
      <c r="D34" s="3">
        <v>21.18</v>
      </c>
      <c r="E34" s="3">
        <v>68</v>
      </c>
      <c r="H34" s="3">
        <v>6</v>
      </c>
      <c r="I34" s="3" t="s">
        <v>18</v>
      </c>
      <c r="J34" s="3">
        <v>881</v>
      </c>
    </row>
    <row r="35" spans="1:11" x14ac:dyDescent="0.2">
      <c r="A35" s="4">
        <v>34</v>
      </c>
      <c r="B35" s="4" t="s">
        <v>72</v>
      </c>
      <c r="C35" s="4" t="s">
        <v>24</v>
      </c>
      <c r="D35" s="3">
        <v>21.29</v>
      </c>
      <c r="E35" s="3">
        <v>67</v>
      </c>
      <c r="H35" s="3">
        <v>7</v>
      </c>
      <c r="I35" s="3" t="s">
        <v>21</v>
      </c>
      <c r="J35" s="3">
        <v>850</v>
      </c>
    </row>
    <row r="36" spans="1:11" x14ac:dyDescent="0.2">
      <c r="A36" s="4">
        <v>35</v>
      </c>
      <c r="B36" s="4" t="s">
        <v>251</v>
      </c>
      <c r="C36" s="6" t="s">
        <v>113</v>
      </c>
      <c r="D36" s="3">
        <v>21.35</v>
      </c>
      <c r="E36" s="3">
        <v>66</v>
      </c>
      <c r="H36" s="3">
        <v>8</v>
      </c>
      <c r="I36" s="3" t="s">
        <v>116</v>
      </c>
      <c r="J36" s="3">
        <v>806</v>
      </c>
    </row>
    <row r="37" spans="1:11" x14ac:dyDescent="0.2">
      <c r="A37" s="4">
        <v>36</v>
      </c>
      <c r="B37" s="6" t="s">
        <v>252</v>
      </c>
      <c r="D37" s="3">
        <v>21.46</v>
      </c>
      <c r="E37" s="3">
        <v>65</v>
      </c>
      <c r="H37" s="3">
        <v>9</v>
      </c>
      <c r="I37" s="3" t="s">
        <v>24</v>
      </c>
      <c r="J37" s="3">
        <v>702</v>
      </c>
    </row>
    <row r="38" spans="1:11" x14ac:dyDescent="0.2">
      <c r="A38" s="4">
        <v>37</v>
      </c>
      <c r="B38" s="4" t="s">
        <v>253</v>
      </c>
      <c r="C38" s="6" t="s">
        <v>22</v>
      </c>
      <c r="D38" s="3">
        <v>21.48</v>
      </c>
      <c r="E38" s="3">
        <v>64</v>
      </c>
      <c r="H38" s="3">
        <v>10</v>
      </c>
      <c r="I38" s="3" t="s">
        <v>115</v>
      </c>
      <c r="J38" s="3">
        <v>626</v>
      </c>
    </row>
    <row r="39" spans="1:11" x14ac:dyDescent="0.2">
      <c r="A39" s="4">
        <v>38</v>
      </c>
      <c r="B39" s="6" t="s">
        <v>254</v>
      </c>
      <c r="C39" s="4" t="s">
        <v>21</v>
      </c>
      <c r="D39" s="3">
        <v>21.58</v>
      </c>
      <c r="E39" s="3">
        <v>63</v>
      </c>
    </row>
    <row r="40" spans="1:11" x14ac:dyDescent="0.2">
      <c r="A40" s="4">
        <v>39</v>
      </c>
      <c r="B40" s="4" t="s">
        <v>255</v>
      </c>
      <c r="C40" s="6" t="s">
        <v>113</v>
      </c>
      <c r="D40" s="3">
        <v>22.05</v>
      </c>
      <c r="E40" s="3">
        <v>62</v>
      </c>
      <c r="I40" s="3" t="s">
        <v>207</v>
      </c>
    </row>
    <row r="41" spans="1:11" x14ac:dyDescent="0.2">
      <c r="A41" s="4">
        <v>40</v>
      </c>
      <c r="B41" s="4" t="s">
        <v>27</v>
      </c>
      <c r="C41" s="6" t="s">
        <v>113</v>
      </c>
      <c r="D41" s="3">
        <v>22.05</v>
      </c>
      <c r="E41" s="3">
        <v>61</v>
      </c>
      <c r="H41" s="3">
        <v>1</v>
      </c>
      <c r="I41" s="3" t="s">
        <v>61</v>
      </c>
      <c r="J41" s="3" t="s">
        <v>20</v>
      </c>
      <c r="K41" s="3">
        <v>298</v>
      </c>
    </row>
    <row r="42" spans="1:11" x14ac:dyDescent="0.2">
      <c r="A42" s="4">
        <v>41</v>
      </c>
      <c r="B42" s="4" t="s">
        <v>150</v>
      </c>
      <c r="C42" s="6" t="s">
        <v>113</v>
      </c>
      <c r="D42" s="3">
        <v>22.05</v>
      </c>
      <c r="E42" s="3">
        <v>60</v>
      </c>
      <c r="H42" s="3">
        <v>2</v>
      </c>
      <c r="I42" s="3" t="s">
        <v>28</v>
      </c>
      <c r="J42" s="3" t="s">
        <v>20</v>
      </c>
      <c r="K42" s="3">
        <v>277</v>
      </c>
    </row>
    <row r="43" spans="1:11" x14ac:dyDescent="0.2">
      <c r="A43" s="4">
        <v>42</v>
      </c>
      <c r="B43" s="4" t="s">
        <v>256</v>
      </c>
      <c r="C43" s="6" t="s">
        <v>113</v>
      </c>
      <c r="D43" s="3">
        <v>22.05</v>
      </c>
      <c r="E43" s="3">
        <v>59</v>
      </c>
      <c r="H43" s="3">
        <v>3</v>
      </c>
      <c r="I43" s="3" t="s">
        <v>63</v>
      </c>
      <c r="J43" s="3" t="s">
        <v>22</v>
      </c>
      <c r="K43" s="3">
        <v>276</v>
      </c>
    </row>
    <row r="44" spans="1:11" x14ac:dyDescent="0.2">
      <c r="A44" s="4">
        <v>43</v>
      </c>
      <c r="B44" s="6" t="s">
        <v>112</v>
      </c>
      <c r="C44" s="4" t="s">
        <v>20</v>
      </c>
      <c r="D44" s="3">
        <v>22.17</v>
      </c>
      <c r="E44" s="3">
        <v>58</v>
      </c>
      <c r="H44" s="3">
        <v>4</v>
      </c>
      <c r="I44" s="3" t="s">
        <v>31</v>
      </c>
      <c r="J44" s="3" t="s">
        <v>15</v>
      </c>
      <c r="K44" s="3">
        <v>272</v>
      </c>
    </row>
    <row r="45" spans="1:11" x14ac:dyDescent="0.2">
      <c r="A45" s="4">
        <v>44</v>
      </c>
      <c r="B45" s="4" t="s">
        <v>257</v>
      </c>
      <c r="C45" s="4" t="s">
        <v>18</v>
      </c>
      <c r="D45" s="3">
        <v>22.42</v>
      </c>
      <c r="E45" s="3">
        <v>57</v>
      </c>
      <c r="H45" s="3">
        <v>5</v>
      </c>
      <c r="I45" s="3" t="s">
        <v>128</v>
      </c>
      <c r="J45" s="3" t="s">
        <v>23</v>
      </c>
      <c r="K45" s="3">
        <v>269</v>
      </c>
    </row>
    <row r="46" spans="1:11" x14ac:dyDescent="0.2">
      <c r="A46" s="4">
        <v>45</v>
      </c>
      <c r="B46" s="4" t="s">
        <v>258</v>
      </c>
      <c r="C46" s="4" t="s">
        <v>21</v>
      </c>
      <c r="D46" s="3">
        <v>23.04</v>
      </c>
      <c r="E46" s="3">
        <v>56</v>
      </c>
      <c r="H46" s="3">
        <v>6</v>
      </c>
      <c r="I46" s="3" t="s">
        <v>64</v>
      </c>
      <c r="J46" s="3" t="s">
        <v>25</v>
      </c>
      <c r="K46" s="3">
        <v>267</v>
      </c>
    </row>
    <row r="47" spans="1:11" x14ac:dyDescent="0.2">
      <c r="A47" s="4">
        <v>46</v>
      </c>
      <c r="B47" s="6" t="s">
        <v>73</v>
      </c>
      <c r="C47" s="4" t="s">
        <v>17</v>
      </c>
      <c r="D47" s="3">
        <v>23.17</v>
      </c>
      <c r="E47" s="3">
        <v>55</v>
      </c>
      <c r="H47" s="3">
        <v>7</v>
      </c>
      <c r="I47" s="3" t="s">
        <v>65</v>
      </c>
      <c r="J47" s="3" t="s">
        <v>24</v>
      </c>
      <c r="K47" s="3">
        <v>246</v>
      </c>
    </row>
    <row r="48" spans="1:11" x14ac:dyDescent="0.2">
      <c r="A48" s="4">
        <v>47</v>
      </c>
      <c r="B48" s="4" t="s">
        <v>32</v>
      </c>
      <c r="C48" s="4" t="s">
        <v>24</v>
      </c>
      <c r="D48" s="3">
        <v>23.28</v>
      </c>
      <c r="E48" s="3">
        <v>54</v>
      </c>
      <c r="H48" s="3">
        <v>8</v>
      </c>
      <c r="I48" s="3" t="s">
        <v>69</v>
      </c>
      <c r="J48" s="3" t="s">
        <v>22</v>
      </c>
      <c r="K48" s="3">
        <v>245</v>
      </c>
    </row>
    <row r="49" spans="1:11" x14ac:dyDescent="0.2">
      <c r="A49" s="4">
        <v>48</v>
      </c>
      <c r="B49" s="4" t="s">
        <v>35</v>
      </c>
      <c r="C49" s="4" t="s">
        <v>23</v>
      </c>
      <c r="D49" s="3">
        <v>23.44</v>
      </c>
      <c r="E49" s="3">
        <v>53</v>
      </c>
      <c r="H49" s="3">
        <v>9</v>
      </c>
      <c r="I49" s="3" t="s">
        <v>68</v>
      </c>
      <c r="J49" s="3" t="s">
        <v>18</v>
      </c>
      <c r="K49" s="3">
        <v>242</v>
      </c>
    </row>
    <row r="50" spans="1:11" x14ac:dyDescent="0.2">
      <c r="A50" s="4">
        <v>49</v>
      </c>
      <c r="B50" s="4" t="s">
        <v>152</v>
      </c>
      <c r="C50" s="4" t="s">
        <v>15</v>
      </c>
      <c r="D50" s="3">
        <v>23.44</v>
      </c>
      <c r="E50" s="3">
        <v>52</v>
      </c>
      <c r="H50" s="3">
        <v>10</v>
      </c>
      <c r="I50" s="3" t="s">
        <v>30</v>
      </c>
      <c r="J50" s="3" t="s">
        <v>20</v>
      </c>
      <c r="K50" s="3">
        <v>241</v>
      </c>
    </row>
    <row r="51" spans="1:11" x14ac:dyDescent="0.2">
      <c r="A51" s="4">
        <v>50</v>
      </c>
      <c r="B51" s="4" t="s">
        <v>156</v>
      </c>
      <c r="C51" s="3" t="s">
        <v>22</v>
      </c>
      <c r="D51" s="3">
        <v>23.52</v>
      </c>
      <c r="E51" s="3">
        <v>51</v>
      </c>
    </row>
    <row r="52" spans="1:11" x14ac:dyDescent="0.2">
      <c r="A52" s="4">
        <v>51</v>
      </c>
      <c r="B52" s="4" t="s">
        <v>151</v>
      </c>
      <c r="C52" s="4" t="s">
        <v>18</v>
      </c>
      <c r="D52" s="3">
        <v>23.54</v>
      </c>
      <c r="E52" s="3">
        <v>50</v>
      </c>
      <c r="I52" s="3" t="s">
        <v>275</v>
      </c>
    </row>
    <row r="53" spans="1:11" x14ac:dyDescent="0.2">
      <c r="A53" s="4">
        <v>52</v>
      </c>
      <c r="B53" s="4" t="s">
        <v>259</v>
      </c>
      <c r="C53" s="4" t="s">
        <v>22</v>
      </c>
      <c r="D53" s="3">
        <v>24.13</v>
      </c>
      <c r="E53" s="3">
        <v>49</v>
      </c>
      <c r="H53" s="4">
        <v>1</v>
      </c>
      <c r="I53" s="4" t="s">
        <v>61</v>
      </c>
      <c r="J53" s="4" t="s">
        <v>20</v>
      </c>
    </row>
    <row r="54" spans="1:11" x14ac:dyDescent="0.2">
      <c r="A54" s="4">
        <v>53</v>
      </c>
      <c r="B54" s="4" t="s">
        <v>260</v>
      </c>
      <c r="C54" s="4" t="s">
        <v>22</v>
      </c>
      <c r="D54" s="3">
        <v>24.14</v>
      </c>
      <c r="E54" s="3">
        <v>48</v>
      </c>
      <c r="H54" s="4">
        <v>2</v>
      </c>
      <c r="I54" s="6" t="s">
        <v>232</v>
      </c>
      <c r="J54" s="6" t="s">
        <v>278</v>
      </c>
    </row>
    <row r="55" spans="1:11" x14ac:dyDescent="0.2">
      <c r="A55" s="4">
        <v>54</v>
      </c>
      <c r="B55" s="4" t="s">
        <v>261</v>
      </c>
      <c r="C55" s="4" t="s">
        <v>22</v>
      </c>
      <c r="D55" s="3">
        <v>24.15</v>
      </c>
      <c r="E55" s="3">
        <v>47</v>
      </c>
      <c r="H55" s="4">
        <v>3</v>
      </c>
      <c r="I55" s="6" t="s">
        <v>233</v>
      </c>
      <c r="J55" s="6" t="s">
        <v>22</v>
      </c>
    </row>
    <row r="56" spans="1:11" x14ac:dyDescent="0.2">
      <c r="A56" s="4">
        <v>55</v>
      </c>
      <c r="B56" s="4" t="s">
        <v>155</v>
      </c>
      <c r="C56" s="4" t="s">
        <v>15</v>
      </c>
      <c r="D56" s="3">
        <v>24.34</v>
      </c>
      <c r="E56" s="3">
        <v>46</v>
      </c>
    </row>
    <row r="57" spans="1:11" x14ac:dyDescent="0.2">
      <c r="A57" s="4">
        <v>56</v>
      </c>
      <c r="B57" s="4" t="s">
        <v>262</v>
      </c>
      <c r="C57" s="4" t="s">
        <v>23</v>
      </c>
      <c r="D57" s="3">
        <v>24.49</v>
      </c>
      <c r="E57" s="3">
        <v>45</v>
      </c>
      <c r="I57" s="3" t="s">
        <v>276</v>
      </c>
    </row>
    <row r="58" spans="1:11" x14ac:dyDescent="0.2">
      <c r="A58" s="4">
        <v>57</v>
      </c>
      <c r="B58" s="4" t="s">
        <v>157</v>
      </c>
      <c r="C58" s="4" t="s">
        <v>21</v>
      </c>
      <c r="D58" s="3">
        <v>24.55</v>
      </c>
      <c r="E58" s="3">
        <v>44</v>
      </c>
      <c r="H58" s="3">
        <v>1</v>
      </c>
      <c r="I58" s="6" t="s">
        <v>22</v>
      </c>
    </row>
    <row r="59" spans="1:11" x14ac:dyDescent="0.2">
      <c r="A59" s="4">
        <v>58</v>
      </c>
      <c r="B59" s="4" t="s">
        <v>263</v>
      </c>
      <c r="C59" s="4" t="s">
        <v>23</v>
      </c>
      <c r="D59" s="8">
        <v>25</v>
      </c>
      <c r="E59" s="3">
        <v>43</v>
      </c>
      <c r="H59" s="3">
        <v>2</v>
      </c>
      <c r="I59" s="3" t="s">
        <v>20</v>
      </c>
    </row>
    <row r="60" spans="1:11" x14ac:dyDescent="0.2">
      <c r="A60" s="4">
        <v>59</v>
      </c>
      <c r="B60" s="4" t="s">
        <v>78</v>
      </c>
      <c r="C60" s="4" t="s">
        <v>22</v>
      </c>
      <c r="D60" s="3">
        <v>25.33</v>
      </c>
      <c r="E60" s="3">
        <v>42</v>
      </c>
      <c r="H60" s="3">
        <v>3</v>
      </c>
      <c r="I60" s="3" t="s">
        <v>277</v>
      </c>
    </row>
    <row r="61" spans="1:11" x14ac:dyDescent="0.2">
      <c r="A61" s="4">
        <v>60</v>
      </c>
      <c r="D61" s="3">
        <v>25.35</v>
      </c>
      <c r="E61" s="3">
        <v>41</v>
      </c>
      <c r="H61" s="3">
        <v>4</v>
      </c>
      <c r="I61" s="4" t="s">
        <v>25</v>
      </c>
    </row>
    <row r="62" spans="1:11" x14ac:dyDescent="0.2">
      <c r="A62" s="4">
        <v>61</v>
      </c>
      <c r="B62" s="4" t="s">
        <v>34</v>
      </c>
      <c r="C62" s="4" t="s">
        <v>23</v>
      </c>
      <c r="D62" s="3">
        <v>25.44</v>
      </c>
      <c r="E62" s="3">
        <v>40</v>
      </c>
      <c r="H62" s="3">
        <v>5</v>
      </c>
      <c r="I62" s="3" t="s">
        <v>23</v>
      </c>
    </row>
    <row r="63" spans="1:11" x14ac:dyDescent="0.2">
      <c r="A63" s="4">
        <v>62</v>
      </c>
      <c r="B63" s="4" t="s">
        <v>264</v>
      </c>
      <c r="C63" s="4" t="s">
        <v>24</v>
      </c>
      <c r="D63" s="3">
        <v>25.5</v>
      </c>
      <c r="E63" s="3">
        <v>39</v>
      </c>
      <c r="H63" s="3">
        <v>6</v>
      </c>
      <c r="I63" s="4" t="s">
        <v>24</v>
      </c>
    </row>
    <row r="64" spans="1:11" x14ac:dyDescent="0.2">
      <c r="A64" s="4">
        <v>63</v>
      </c>
      <c r="B64" s="4" t="s">
        <v>33</v>
      </c>
      <c r="C64" s="4" t="s">
        <v>23</v>
      </c>
      <c r="D64" s="3">
        <v>25.53</v>
      </c>
      <c r="E64" s="3">
        <v>38</v>
      </c>
      <c r="H64" s="3">
        <v>7</v>
      </c>
      <c r="I64" s="3" t="s">
        <v>17</v>
      </c>
    </row>
    <row r="65" spans="1:5" x14ac:dyDescent="0.2">
      <c r="A65" s="4">
        <v>64</v>
      </c>
      <c r="B65" s="4" t="s">
        <v>75</v>
      </c>
      <c r="C65" s="4" t="s">
        <v>22</v>
      </c>
      <c r="D65" s="3">
        <v>25.57</v>
      </c>
      <c r="E65" s="3">
        <v>37</v>
      </c>
    </row>
    <row r="66" spans="1:5" x14ac:dyDescent="0.2">
      <c r="A66" s="4">
        <v>65</v>
      </c>
      <c r="B66" s="4" t="s">
        <v>265</v>
      </c>
      <c r="C66" s="4" t="s">
        <v>25</v>
      </c>
      <c r="D66" s="3">
        <v>26.05</v>
      </c>
      <c r="E66" s="3">
        <v>36</v>
      </c>
    </row>
    <row r="67" spans="1:5" x14ac:dyDescent="0.2">
      <c r="A67" s="4">
        <v>66</v>
      </c>
      <c r="B67" s="4" t="s">
        <v>266</v>
      </c>
      <c r="C67" s="4" t="s">
        <v>18</v>
      </c>
      <c r="D67" s="3">
        <v>26.16</v>
      </c>
      <c r="E67" s="3">
        <v>35</v>
      </c>
    </row>
    <row r="68" spans="1:5" x14ac:dyDescent="0.2">
      <c r="A68" s="4">
        <v>67</v>
      </c>
      <c r="B68" s="6" t="s">
        <v>77</v>
      </c>
      <c r="C68" s="4" t="s">
        <v>17</v>
      </c>
      <c r="D68" s="3">
        <v>26.26</v>
      </c>
      <c r="E68" s="3">
        <v>34</v>
      </c>
    </row>
    <row r="69" spans="1:5" x14ac:dyDescent="0.2">
      <c r="A69" s="4">
        <v>68</v>
      </c>
      <c r="B69" s="4" t="s">
        <v>76</v>
      </c>
      <c r="C69" s="4" t="s">
        <v>17</v>
      </c>
      <c r="D69" s="3">
        <v>26.27</v>
      </c>
      <c r="E69" s="3">
        <v>33</v>
      </c>
    </row>
    <row r="70" spans="1:5" x14ac:dyDescent="0.2">
      <c r="A70" s="4">
        <v>69</v>
      </c>
      <c r="B70" s="6" t="s">
        <v>153</v>
      </c>
      <c r="C70" s="6" t="s">
        <v>23</v>
      </c>
      <c r="D70" s="3">
        <v>26.32</v>
      </c>
      <c r="E70" s="3">
        <v>32</v>
      </c>
    </row>
    <row r="71" spans="1:5" x14ac:dyDescent="0.2">
      <c r="A71" s="4">
        <v>70</v>
      </c>
      <c r="B71" s="6" t="s">
        <v>267</v>
      </c>
      <c r="C71" s="6" t="s">
        <v>138</v>
      </c>
      <c r="D71" s="3">
        <v>26.33</v>
      </c>
      <c r="E71" s="3">
        <v>31</v>
      </c>
    </row>
    <row r="72" spans="1:5" x14ac:dyDescent="0.2">
      <c r="A72" s="4">
        <v>71</v>
      </c>
      <c r="B72" s="6" t="s">
        <v>268</v>
      </c>
      <c r="C72" s="4" t="s">
        <v>18</v>
      </c>
      <c r="D72" s="3">
        <v>26.36</v>
      </c>
      <c r="E72" s="3">
        <v>30</v>
      </c>
    </row>
    <row r="73" spans="1:5" x14ac:dyDescent="0.2">
      <c r="A73" s="4">
        <v>72</v>
      </c>
      <c r="B73" s="4" t="s">
        <v>158</v>
      </c>
      <c r="C73" s="4" t="s">
        <v>18</v>
      </c>
      <c r="D73" s="3">
        <v>26.37</v>
      </c>
      <c r="E73" s="3">
        <v>29</v>
      </c>
    </row>
    <row r="74" spans="1:5" x14ac:dyDescent="0.2">
      <c r="A74" s="4">
        <v>73</v>
      </c>
      <c r="B74" s="6" t="s">
        <v>74</v>
      </c>
      <c r="C74" s="4" t="s">
        <v>17</v>
      </c>
      <c r="D74" s="3">
        <v>27.29</v>
      </c>
      <c r="E74" s="3">
        <v>28</v>
      </c>
    </row>
    <row r="75" spans="1:5" x14ac:dyDescent="0.2">
      <c r="A75" s="4">
        <v>74</v>
      </c>
      <c r="B75" s="4" t="s">
        <v>269</v>
      </c>
      <c r="C75" s="4" t="s">
        <v>23</v>
      </c>
      <c r="D75" s="3">
        <v>27.35</v>
      </c>
      <c r="E75" s="3">
        <v>27</v>
      </c>
    </row>
    <row r="76" spans="1:5" x14ac:dyDescent="0.2">
      <c r="A76" s="4">
        <v>75</v>
      </c>
      <c r="B76" s="6" t="s">
        <v>270</v>
      </c>
      <c r="C76" s="4" t="s">
        <v>17</v>
      </c>
      <c r="D76" s="3">
        <v>27.42</v>
      </c>
      <c r="E76" s="3">
        <v>26</v>
      </c>
    </row>
    <row r="77" spans="1:5" x14ac:dyDescent="0.2">
      <c r="A77" s="4">
        <v>76</v>
      </c>
      <c r="B77" s="4" t="s">
        <v>271</v>
      </c>
      <c r="C77" s="4" t="s">
        <v>23</v>
      </c>
      <c r="D77" s="3">
        <v>27.56</v>
      </c>
      <c r="E77" s="3">
        <v>25</v>
      </c>
    </row>
    <row r="78" spans="1:5" x14ac:dyDescent="0.2">
      <c r="A78" s="4">
        <v>77</v>
      </c>
      <c r="B78" s="6" t="s">
        <v>79</v>
      </c>
      <c r="C78" s="4" t="s">
        <v>17</v>
      </c>
      <c r="D78" s="1">
        <v>28</v>
      </c>
      <c r="E78" s="3">
        <v>24</v>
      </c>
    </row>
    <row r="79" spans="1:5" x14ac:dyDescent="0.2">
      <c r="A79" s="4">
        <v>78</v>
      </c>
      <c r="B79" s="3" t="s">
        <v>80</v>
      </c>
      <c r="C79" s="4" t="s">
        <v>21</v>
      </c>
      <c r="D79" s="3">
        <v>28.28</v>
      </c>
      <c r="E79" s="3">
        <v>23</v>
      </c>
    </row>
    <row r="80" spans="1:5" x14ac:dyDescent="0.2">
      <c r="A80" s="4">
        <v>79</v>
      </c>
      <c r="B80" s="4" t="s">
        <v>273</v>
      </c>
      <c r="C80" s="4" t="s">
        <v>25</v>
      </c>
      <c r="D80" s="3">
        <v>29.13</v>
      </c>
      <c r="E80" s="3">
        <v>22</v>
      </c>
    </row>
    <row r="81" spans="1:5" x14ac:dyDescent="0.2">
      <c r="A81" s="4">
        <v>80</v>
      </c>
      <c r="B81" s="4" t="s">
        <v>154</v>
      </c>
      <c r="C81" s="4" t="s">
        <v>22</v>
      </c>
      <c r="D81" s="3">
        <v>29.46</v>
      </c>
      <c r="E81" s="3">
        <v>21</v>
      </c>
    </row>
    <row r="82" spans="1:5" x14ac:dyDescent="0.2">
      <c r="A82" s="4">
        <v>81</v>
      </c>
      <c r="B82" s="6" t="s">
        <v>274</v>
      </c>
      <c r="C82" s="4" t="s">
        <v>17</v>
      </c>
      <c r="D82" s="3">
        <v>36.31</v>
      </c>
      <c r="E82" s="3">
        <v>20</v>
      </c>
    </row>
    <row r="83" spans="1:5" x14ac:dyDescent="0.2">
      <c r="A83" s="4">
        <v>82</v>
      </c>
      <c r="E83" s="3">
        <v>19</v>
      </c>
    </row>
    <row r="84" spans="1:5" x14ac:dyDescent="0.2">
      <c r="A84" s="4">
        <v>83</v>
      </c>
      <c r="E84" s="3">
        <v>18</v>
      </c>
    </row>
    <row r="85" spans="1:5" x14ac:dyDescent="0.2">
      <c r="A85" s="4">
        <v>84</v>
      </c>
      <c r="E85" s="3">
        <v>17</v>
      </c>
    </row>
    <row r="86" spans="1:5" x14ac:dyDescent="0.2">
      <c r="A86" s="4">
        <v>85</v>
      </c>
      <c r="E86" s="3">
        <v>16</v>
      </c>
    </row>
    <row r="87" spans="1:5" x14ac:dyDescent="0.2">
      <c r="A87" s="4">
        <v>86</v>
      </c>
      <c r="E87" s="3">
        <v>15</v>
      </c>
    </row>
    <row r="88" spans="1:5" x14ac:dyDescent="0.2">
      <c r="A88" s="4">
        <v>87</v>
      </c>
      <c r="E88" s="3">
        <v>14</v>
      </c>
    </row>
    <row r="89" spans="1:5" x14ac:dyDescent="0.2">
      <c r="A89" s="4">
        <v>88</v>
      </c>
      <c r="E89" s="3">
        <v>13</v>
      </c>
    </row>
    <row r="90" spans="1:5" x14ac:dyDescent="0.2">
      <c r="A90" s="4">
        <v>89</v>
      </c>
      <c r="E90" s="3">
        <v>12</v>
      </c>
    </row>
    <row r="91" spans="1:5" x14ac:dyDescent="0.2">
      <c r="A91" s="4">
        <v>90</v>
      </c>
      <c r="E91" s="3">
        <v>11</v>
      </c>
    </row>
    <row r="92" spans="1:5" x14ac:dyDescent="0.2">
      <c r="A92" s="4">
        <v>91</v>
      </c>
      <c r="E92" s="3">
        <v>10</v>
      </c>
    </row>
    <row r="93" spans="1:5" x14ac:dyDescent="0.2">
      <c r="A93" s="4">
        <v>92</v>
      </c>
      <c r="E93" s="3">
        <v>9</v>
      </c>
    </row>
    <row r="94" spans="1:5" x14ac:dyDescent="0.2">
      <c r="A94" s="4">
        <v>93</v>
      </c>
      <c r="E94" s="3">
        <v>8</v>
      </c>
    </row>
    <row r="95" spans="1:5" x14ac:dyDescent="0.2">
      <c r="A95" s="4">
        <v>94</v>
      </c>
      <c r="E95" s="3">
        <v>7</v>
      </c>
    </row>
    <row r="96" spans="1:5" x14ac:dyDescent="0.2">
      <c r="A96" s="4">
        <v>95</v>
      </c>
      <c r="E96" s="3">
        <v>6</v>
      </c>
    </row>
    <row r="97" spans="1:5" x14ac:dyDescent="0.2">
      <c r="A97" s="4">
        <v>96</v>
      </c>
      <c r="E97" s="3">
        <v>5</v>
      </c>
    </row>
    <row r="98" spans="1:5" x14ac:dyDescent="0.2">
      <c r="A98" s="4">
        <v>97</v>
      </c>
      <c r="E98" s="3">
        <v>4</v>
      </c>
    </row>
    <row r="99" spans="1:5" x14ac:dyDescent="0.2">
      <c r="A99" s="4">
        <v>98</v>
      </c>
      <c r="E99" s="3">
        <v>3</v>
      </c>
    </row>
    <row r="100" spans="1:5" x14ac:dyDescent="0.2">
      <c r="A100" s="4">
        <v>99</v>
      </c>
      <c r="E100" s="3">
        <v>2</v>
      </c>
    </row>
    <row r="101" spans="1:5" x14ac:dyDescent="0.2">
      <c r="A101" s="4">
        <v>100</v>
      </c>
      <c r="E101" s="3">
        <v>1</v>
      </c>
    </row>
    <row r="102" spans="1:5" x14ac:dyDescent="0.2">
      <c r="A102" s="4">
        <v>101</v>
      </c>
    </row>
    <row r="103" spans="1:5" x14ac:dyDescent="0.2">
      <c r="A103" s="4">
        <v>102</v>
      </c>
    </row>
    <row r="104" spans="1:5" x14ac:dyDescent="0.2">
      <c r="A104" s="4">
        <v>103</v>
      </c>
    </row>
    <row r="109" spans="1:5" x14ac:dyDescent="0.2">
      <c r="E109" s="4"/>
    </row>
    <row r="115" spans="4:4" x14ac:dyDescent="0.2">
      <c r="D115" s="5"/>
    </row>
    <row r="116" spans="4:4" x14ac:dyDescent="0.2">
      <c r="D116" s="5"/>
    </row>
    <row r="117" spans="4:4" x14ac:dyDescent="0.2">
      <c r="D117" s="5"/>
    </row>
    <row r="118" spans="4:4" x14ac:dyDescent="0.2">
      <c r="D118" s="5"/>
    </row>
    <row r="119" spans="4:4" x14ac:dyDescent="0.2">
      <c r="D119" s="5"/>
    </row>
    <row r="120" spans="4:4" x14ac:dyDescent="0.2">
      <c r="D120" s="5"/>
    </row>
    <row r="121" spans="4:4" x14ac:dyDescent="0.2">
      <c r="D121" s="5"/>
    </row>
    <row r="122" spans="4:4" x14ac:dyDescent="0.2">
      <c r="D122" s="5"/>
    </row>
    <row r="123" spans="4:4" x14ac:dyDescent="0.2">
      <c r="D123" s="5"/>
    </row>
    <row r="124" spans="4:4" x14ac:dyDescent="0.2">
      <c r="D124" s="5"/>
    </row>
    <row r="125" spans="4:4" x14ac:dyDescent="0.2">
      <c r="D125" s="5"/>
    </row>
    <row r="126" spans="4:4" x14ac:dyDescent="0.2">
      <c r="D126" s="5"/>
    </row>
    <row r="127" spans="4:4" x14ac:dyDescent="0.2">
      <c r="D127" s="5"/>
    </row>
    <row r="128" spans="4:4" x14ac:dyDescent="0.2">
      <c r="D128" s="5"/>
    </row>
    <row r="129" spans="4:4" x14ac:dyDescent="0.2">
      <c r="D129" s="5"/>
    </row>
    <row r="130" spans="4:4" x14ac:dyDescent="0.2">
      <c r="D130" s="5"/>
    </row>
    <row r="131" spans="4:4" x14ac:dyDescent="0.2">
      <c r="D131" s="5"/>
    </row>
    <row r="132" spans="4:4" x14ac:dyDescent="0.2">
      <c r="D132" s="5"/>
    </row>
    <row r="133" spans="4:4" x14ac:dyDescent="0.2">
      <c r="D133" s="5"/>
    </row>
    <row r="134" spans="4:4" x14ac:dyDescent="0.2">
      <c r="D134" s="5"/>
    </row>
    <row r="135" spans="4:4" x14ac:dyDescent="0.2">
      <c r="D135" s="5"/>
    </row>
    <row r="136" spans="4:4" x14ac:dyDescent="0.2">
      <c r="D136" s="5"/>
    </row>
    <row r="137" spans="4:4" x14ac:dyDescent="0.2">
      <c r="D137" s="5"/>
    </row>
    <row r="138" spans="4:4" x14ac:dyDescent="0.2">
      <c r="D138" s="5"/>
    </row>
    <row r="139" spans="4:4" x14ac:dyDescent="0.2">
      <c r="D139" s="5"/>
    </row>
    <row r="140" spans="4:4" x14ac:dyDescent="0.2">
      <c r="D140" s="5"/>
    </row>
    <row r="141" spans="4:4" x14ac:dyDescent="0.2">
      <c r="D141" s="5"/>
    </row>
    <row r="142" spans="4:4" x14ac:dyDescent="0.2">
      <c r="D142" s="5"/>
    </row>
    <row r="143" spans="4:4" x14ac:dyDescent="0.2">
      <c r="D143" s="5"/>
    </row>
    <row r="144" spans="4:4" x14ac:dyDescent="0.2">
      <c r="D144" s="5"/>
    </row>
    <row r="145" spans="4:4" x14ac:dyDescent="0.2">
      <c r="D145" s="5"/>
    </row>
    <row r="146" spans="4:4" x14ac:dyDescent="0.2">
      <c r="D146" s="5"/>
    </row>
    <row r="147" spans="4:4" x14ac:dyDescent="0.2">
      <c r="D147" s="5"/>
    </row>
    <row r="148" spans="4:4" x14ac:dyDescent="0.2">
      <c r="D148" s="5"/>
    </row>
    <row r="149" spans="4:4" x14ac:dyDescent="0.2">
      <c r="D149" s="5"/>
    </row>
    <row r="150" spans="4:4" x14ac:dyDescent="0.2">
      <c r="D150" s="5"/>
    </row>
    <row r="151" spans="4:4" x14ac:dyDescent="0.2">
      <c r="D151" s="5"/>
    </row>
    <row r="152" spans="4:4" x14ac:dyDescent="0.2">
      <c r="D152" s="5"/>
    </row>
    <row r="153" spans="4:4" x14ac:dyDescent="0.2">
      <c r="D153" s="5"/>
    </row>
    <row r="154" spans="4:4" x14ac:dyDescent="0.2">
      <c r="D154" s="5"/>
    </row>
    <row r="155" spans="4:4" x14ac:dyDescent="0.2">
      <c r="D155" s="5"/>
    </row>
    <row r="156" spans="4:4" x14ac:dyDescent="0.2">
      <c r="D156" s="5"/>
    </row>
    <row r="157" spans="4:4" x14ac:dyDescent="0.2">
      <c r="D157" s="5"/>
    </row>
    <row r="158" spans="4:4" x14ac:dyDescent="0.2">
      <c r="D158" s="5"/>
    </row>
    <row r="159" spans="4:4" x14ac:dyDescent="0.2">
      <c r="D159" s="5"/>
    </row>
    <row r="160" spans="4:4" x14ac:dyDescent="0.2">
      <c r="D160" s="5"/>
    </row>
    <row r="161" spans="4:4" x14ac:dyDescent="0.2">
      <c r="D161" s="5"/>
    </row>
    <row r="162" spans="4:4" x14ac:dyDescent="0.2">
      <c r="D162" s="5"/>
    </row>
    <row r="163" spans="4:4" x14ac:dyDescent="0.2">
      <c r="D163" s="5"/>
    </row>
    <row r="164" spans="4:4" x14ac:dyDescent="0.2">
      <c r="D164" s="5"/>
    </row>
    <row r="165" spans="4:4" x14ac:dyDescent="0.2">
      <c r="D165" s="5"/>
    </row>
    <row r="166" spans="4:4" x14ac:dyDescent="0.2">
      <c r="D166" s="5"/>
    </row>
    <row r="167" spans="4:4" x14ac:dyDescent="0.2">
      <c r="D167" s="5"/>
    </row>
    <row r="168" spans="4:4" x14ac:dyDescent="0.2">
      <c r="D168" s="5"/>
    </row>
    <row r="169" spans="4:4" x14ac:dyDescent="0.2">
      <c r="D169" s="5"/>
    </row>
    <row r="170" spans="4:4" x14ac:dyDescent="0.2">
      <c r="D170" s="5"/>
    </row>
    <row r="171" spans="4:4" x14ac:dyDescent="0.2">
      <c r="D171" s="5"/>
    </row>
    <row r="172" spans="4:4" x14ac:dyDescent="0.2">
      <c r="D172" s="5"/>
    </row>
    <row r="173" spans="4:4" x14ac:dyDescent="0.2">
      <c r="D173" s="5"/>
    </row>
    <row r="174" spans="4:4" x14ac:dyDescent="0.2">
      <c r="D174" s="5"/>
    </row>
    <row r="175" spans="4:4" x14ac:dyDescent="0.2">
      <c r="D175" s="5"/>
    </row>
    <row r="176" spans="4:4" x14ac:dyDescent="0.2">
      <c r="D176" s="5"/>
    </row>
    <row r="177" spans="4:4" x14ac:dyDescent="0.2">
      <c r="D177" s="5"/>
    </row>
    <row r="178" spans="4:4" x14ac:dyDescent="0.2">
      <c r="D178" s="5"/>
    </row>
    <row r="179" spans="4:4" x14ac:dyDescent="0.2">
      <c r="D179" s="5"/>
    </row>
    <row r="180" spans="4:4" x14ac:dyDescent="0.2">
      <c r="D180" s="5"/>
    </row>
    <row r="181" spans="4:4" x14ac:dyDescent="0.2">
      <c r="D181" s="5"/>
    </row>
    <row r="182" spans="4:4" x14ac:dyDescent="0.2">
      <c r="D182" s="5"/>
    </row>
    <row r="183" spans="4:4" x14ac:dyDescent="0.2">
      <c r="D183" s="5"/>
    </row>
    <row r="184" spans="4:4" x14ac:dyDescent="0.2">
      <c r="D184" s="5"/>
    </row>
    <row r="185" spans="4:4" x14ac:dyDescent="0.2">
      <c r="D185" s="5"/>
    </row>
    <row r="186" spans="4:4" x14ac:dyDescent="0.2">
      <c r="D186" s="5"/>
    </row>
    <row r="187" spans="4:4" x14ac:dyDescent="0.2">
      <c r="D187" s="5"/>
    </row>
    <row r="188" spans="4:4" x14ac:dyDescent="0.2">
      <c r="D188" s="5"/>
    </row>
    <row r="189" spans="4:4" x14ac:dyDescent="0.2">
      <c r="D189" s="5"/>
    </row>
    <row r="190" spans="4:4" x14ac:dyDescent="0.2">
      <c r="D190" s="5"/>
    </row>
    <row r="191" spans="4:4" x14ac:dyDescent="0.2">
      <c r="D191" s="5"/>
    </row>
    <row r="192" spans="4:4" x14ac:dyDescent="0.2">
      <c r="D192" s="5"/>
    </row>
    <row r="193" spans="4:4" x14ac:dyDescent="0.2">
      <c r="D193" s="5"/>
    </row>
    <row r="194" spans="4:4" x14ac:dyDescent="0.2">
      <c r="D194" s="5"/>
    </row>
    <row r="195" spans="4:4" x14ac:dyDescent="0.2">
      <c r="D195" s="5"/>
    </row>
    <row r="196" spans="4:4" x14ac:dyDescent="0.2">
      <c r="D196" s="5"/>
    </row>
    <row r="197" spans="4:4" x14ac:dyDescent="0.2">
      <c r="D197" s="5"/>
    </row>
    <row r="198" spans="4:4" x14ac:dyDescent="0.2">
      <c r="D198" s="5"/>
    </row>
    <row r="199" spans="4:4" x14ac:dyDescent="0.2">
      <c r="D199" s="5"/>
    </row>
    <row r="200" spans="4:4" x14ac:dyDescent="0.2">
      <c r="D200" s="5"/>
    </row>
    <row r="201" spans="4:4" x14ac:dyDescent="0.2">
      <c r="D201" s="5"/>
    </row>
    <row r="202" spans="4:4" x14ac:dyDescent="0.2">
      <c r="D202" s="5"/>
    </row>
    <row r="203" spans="4:4" x14ac:dyDescent="0.2">
      <c r="D203" s="5"/>
    </row>
    <row r="204" spans="4:4" x14ac:dyDescent="0.2">
      <c r="D204" s="5"/>
    </row>
    <row r="205" spans="4:4" x14ac:dyDescent="0.2">
      <c r="D205" s="5"/>
    </row>
    <row r="206" spans="4:4" x14ac:dyDescent="0.2">
      <c r="D206" s="5"/>
    </row>
    <row r="207" spans="4:4" x14ac:dyDescent="0.2">
      <c r="D207" s="5"/>
    </row>
    <row r="208" spans="4:4" x14ac:dyDescent="0.2">
      <c r="D208" s="5"/>
    </row>
    <row r="209" spans="4:4" x14ac:dyDescent="0.2">
      <c r="D209" s="5"/>
    </row>
    <row r="210" spans="4:4" x14ac:dyDescent="0.2">
      <c r="D210" s="5"/>
    </row>
    <row r="211" spans="4:4" x14ac:dyDescent="0.2">
      <c r="D211" s="5"/>
    </row>
    <row r="212" spans="4:4" x14ac:dyDescent="0.2">
      <c r="D212" s="5"/>
    </row>
    <row r="213" spans="4:4" x14ac:dyDescent="0.2">
      <c r="D213" s="5"/>
    </row>
    <row r="214" spans="4:4" x14ac:dyDescent="0.2">
      <c r="D214" s="5"/>
    </row>
    <row r="215" spans="4:4" x14ac:dyDescent="0.2">
      <c r="D215" s="5"/>
    </row>
    <row r="216" spans="4:4" x14ac:dyDescent="0.2">
      <c r="D216" s="5"/>
    </row>
    <row r="217" spans="4:4" x14ac:dyDescent="0.2">
      <c r="D217" s="5"/>
    </row>
  </sheetData>
  <autoFilter ref="A1:E104" xr:uid="{00000000-0009-0000-0000-000003000000}"/>
  <dataValidations count="1">
    <dataValidation type="list" allowBlank="1" showInputMessage="1" showErrorMessage="1" sqref="C18 I8 E109" xr:uid="{00000000-0002-0000-0300-000000000000}">
      <formula1>$M$2:$M$26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E103"/>
  <sheetViews>
    <sheetView workbookViewId="0">
      <selection activeCell="A6" sqref="A6:E103"/>
    </sheetView>
  </sheetViews>
  <sheetFormatPr baseColWidth="10" defaultColWidth="9.1640625" defaultRowHeight="15" x14ac:dyDescent="0.2"/>
  <cols>
    <col min="1" max="16384" width="9.1640625" style="3"/>
  </cols>
  <sheetData>
    <row r="1" spans="1:5" x14ac:dyDescent="0.2">
      <c r="A1" s="4" t="s">
        <v>2</v>
      </c>
      <c r="B1" s="4" t="s">
        <v>1</v>
      </c>
      <c r="C1" s="4" t="s">
        <v>5</v>
      </c>
      <c r="D1" s="4" t="s">
        <v>3</v>
      </c>
      <c r="E1" s="3" t="s">
        <v>4</v>
      </c>
    </row>
    <row r="2" spans="1:5" hidden="1" x14ac:dyDescent="0.2">
      <c r="A2" s="4"/>
      <c r="B2" s="6" t="s">
        <v>65</v>
      </c>
      <c r="C2" s="6" t="s">
        <v>24</v>
      </c>
      <c r="D2" s="3">
        <v>20</v>
      </c>
      <c r="E2" s="3">
        <v>78</v>
      </c>
    </row>
    <row r="3" spans="1:5" hidden="1" x14ac:dyDescent="0.2">
      <c r="A3" s="4"/>
      <c r="B3" s="4" t="s">
        <v>250</v>
      </c>
      <c r="C3" s="4" t="s">
        <v>24</v>
      </c>
      <c r="D3" s="3">
        <v>21.18</v>
      </c>
      <c r="E3" s="3">
        <v>68</v>
      </c>
    </row>
    <row r="4" spans="1:5" hidden="1" x14ac:dyDescent="0.2">
      <c r="A4" s="4"/>
      <c r="B4" s="4" t="s">
        <v>72</v>
      </c>
      <c r="C4" s="4" t="s">
        <v>24</v>
      </c>
      <c r="D4" s="3">
        <v>21.29</v>
      </c>
      <c r="E4" s="3">
        <v>67</v>
      </c>
    </row>
    <row r="5" spans="1:5" hidden="1" x14ac:dyDescent="0.2">
      <c r="A5" s="4"/>
      <c r="B5" s="4" t="s">
        <v>32</v>
      </c>
      <c r="C5" s="4" t="s">
        <v>24</v>
      </c>
      <c r="D5" s="3">
        <v>23.28</v>
      </c>
      <c r="E5" s="3">
        <v>54</v>
      </c>
    </row>
    <row r="6" spans="1:5" x14ac:dyDescent="0.2">
      <c r="A6" s="4" t="s">
        <v>24</v>
      </c>
      <c r="E6" s="3">
        <f>SUM(E2:E5)</f>
        <v>267</v>
      </c>
    </row>
    <row r="7" spans="1:5" hidden="1" x14ac:dyDescent="0.2">
      <c r="B7" s="4" t="s">
        <v>264</v>
      </c>
      <c r="C7" s="4" t="s">
        <v>24</v>
      </c>
      <c r="D7" s="3">
        <v>25.5</v>
      </c>
      <c r="E7" s="3">
        <v>39</v>
      </c>
    </row>
    <row r="8" spans="1:5" x14ac:dyDescent="0.2">
      <c r="A8" s="4" t="s">
        <v>119</v>
      </c>
      <c r="E8" s="3">
        <f>SUM(E7)</f>
        <v>39</v>
      </c>
    </row>
    <row r="9" spans="1:5" hidden="1" x14ac:dyDescent="0.2">
      <c r="B9" s="4" t="s">
        <v>231</v>
      </c>
      <c r="C9" s="4" t="s">
        <v>15</v>
      </c>
      <c r="D9" s="3">
        <v>17.010000000000002</v>
      </c>
      <c r="E9" s="3">
        <v>100</v>
      </c>
    </row>
    <row r="10" spans="1:5" hidden="1" x14ac:dyDescent="0.2">
      <c r="B10" s="6" t="s">
        <v>236</v>
      </c>
      <c r="C10" s="6" t="s">
        <v>15</v>
      </c>
      <c r="D10" s="3">
        <v>18.25</v>
      </c>
      <c r="E10" s="3">
        <v>94</v>
      </c>
    </row>
    <row r="11" spans="1:5" hidden="1" x14ac:dyDescent="0.2">
      <c r="B11" s="6" t="s">
        <v>238</v>
      </c>
      <c r="C11" s="6" t="s">
        <v>15</v>
      </c>
      <c r="D11" s="3">
        <v>18.559999999999999</v>
      </c>
      <c r="E11" s="3">
        <v>89</v>
      </c>
    </row>
    <row r="12" spans="1:5" hidden="1" x14ac:dyDescent="0.2">
      <c r="B12" s="6" t="s">
        <v>31</v>
      </c>
      <c r="C12" s="6" t="s">
        <v>135</v>
      </c>
      <c r="D12" s="3">
        <v>19.38</v>
      </c>
      <c r="E12" s="3">
        <v>85</v>
      </c>
    </row>
    <row r="13" spans="1:5" x14ac:dyDescent="0.2">
      <c r="A13" s="6" t="s">
        <v>135</v>
      </c>
      <c r="E13" s="3">
        <f>SUM(E9:E12)</f>
        <v>368</v>
      </c>
    </row>
    <row r="14" spans="1:5" hidden="1" x14ac:dyDescent="0.2">
      <c r="B14" s="4" t="s">
        <v>160</v>
      </c>
      <c r="C14" s="4" t="s">
        <v>135</v>
      </c>
      <c r="D14" s="3">
        <v>19.52</v>
      </c>
      <c r="E14" s="3">
        <v>80</v>
      </c>
    </row>
    <row r="15" spans="1:5" hidden="1" x14ac:dyDescent="0.2">
      <c r="B15" s="4" t="s">
        <v>248</v>
      </c>
      <c r="C15" s="4" t="s">
        <v>15</v>
      </c>
      <c r="D15" s="3">
        <v>21.02</v>
      </c>
      <c r="E15" s="3">
        <v>70</v>
      </c>
    </row>
    <row r="16" spans="1:5" hidden="1" x14ac:dyDescent="0.2">
      <c r="B16" s="4" t="s">
        <v>152</v>
      </c>
      <c r="C16" s="4" t="s">
        <v>15</v>
      </c>
      <c r="D16" s="3">
        <v>23.44</v>
      </c>
      <c r="E16" s="3">
        <v>52</v>
      </c>
    </row>
    <row r="17" spans="1:5" hidden="1" x14ac:dyDescent="0.2">
      <c r="B17" s="4" t="s">
        <v>155</v>
      </c>
      <c r="C17" s="4" t="s">
        <v>15</v>
      </c>
      <c r="D17" s="3">
        <v>24.34</v>
      </c>
      <c r="E17" s="3">
        <v>46</v>
      </c>
    </row>
    <row r="18" spans="1:5" x14ac:dyDescent="0.2">
      <c r="A18" s="6" t="s">
        <v>159</v>
      </c>
      <c r="E18" s="3">
        <f>SUM(E14:E17)</f>
        <v>248</v>
      </c>
    </row>
    <row r="19" spans="1:5" hidden="1" x14ac:dyDescent="0.2">
      <c r="B19" s="4" t="s">
        <v>81</v>
      </c>
      <c r="C19" s="4" t="s">
        <v>16</v>
      </c>
      <c r="D19" s="3">
        <v>19.43</v>
      </c>
      <c r="E19" s="3">
        <v>84</v>
      </c>
    </row>
    <row r="20" spans="1:5" x14ac:dyDescent="0.2">
      <c r="A20" s="4" t="s">
        <v>16</v>
      </c>
      <c r="E20" s="3">
        <v>84</v>
      </c>
    </row>
    <row r="21" spans="1:5" hidden="1" x14ac:dyDescent="0.2">
      <c r="B21" s="6" t="s">
        <v>128</v>
      </c>
      <c r="C21" s="4" t="s">
        <v>23</v>
      </c>
      <c r="D21" s="3">
        <v>18.54</v>
      </c>
      <c r="E21" s="3">
        <v>90</v>
      </c>
    </row>
    <row r="22" spans="1:5" hidden="1" x14ac:dyDescent="0.2">
      <c r="B22" s="6" t="s">
        <v>246</v>
      </c>
      <c r="C22" s="4" t="s">
        <v>23</v>
      </c>
      <c r="D22" s="3">
        <v>20.34</v>
      </c>
      <c r="E22" s="3">
        <v>73</v>
      </c>
    </row>
    <row r="23" spans="1:5" hidden="1" x14ac:dyDescent="0.2">
      <c r="B23" s="4" t="s">
        <v>35</v>
      </c>
      <c r="C23" s="4" t="s">
        <v>23</v>
      </c>
      <c r="D23" s="3">
        <v>23.44</v>
      </c>
      <c r="E23" s="3">
        <v>53</v>
      </c>
    </row>
    <row r="24" spans="1:5" hidden="1" x14ac:dyDescent="0.2">
      <c r="B24" s="4" t="s">
        <v>262</v>
      </c>
      <c r="C24" s="4" t="s">
        <v>23</v>
      </c>
      <c r="D24" s="3">
        <v>24.49</v>
      </c>
      <c r="E24" s="3">
        <v>45</v>
      </c>
    </row>
    <row r="25" spans="1:5" x14ac:dyDescent="0.2">
      <c r="A25" s="4" t="s">
        <v>23</v>
      </c>
      <c r="E25" s="3">
        <f>SUM(E21:E24)</f>
        <v>261</v>
      </c>
    </row>
    <row r="26" spans="1:5" hidden="1" x14ac:dyDescent="0.2">
      <c r="B26" s="4" t="s">
        <v>263</v>
      </c>
      <c r="C26" s="4" t="s">
        <v>23</v>
      </c>
      <c r="D26" s="8">
        <v>25</v>
      </c>
      <c r="E26" s="3">
        <v>43</v>
      </c>
    </row>
    <row r="27" spans="1:5" hidden="1" x14ac:dyDescent="0.2">
      <c r="B27" s="4" t="s">
        <v>34</v>
      </c>
      <c r="C27" s="4" t="s">
        <v>23</v>
      </c>
      <c r="D27" s="3">
        <v>25.44</v>
      </c>
      <c r="E27" s="3">
        <v>40</v>
      </c>
    </row>
    <row r="28" spans="1:5" hidden="1" x14ac:dyDescent="0.2">
      <c r="B28" s="4" t="s">
        <v>33</v>
      </c>
      <c r="C28" s="4" t="s">
        <v>23</v>
      </c>
      <c r="D28" s="3">
        <v>25.53</v>
      </c>
      <c r="E28" s="3">
        <v>38</v>
      </c>
    </row>
    <row r="29" spans="1:5" hidden="1" x14ac:dyDescent="0.2">
      <c r="B29" s="6" t="s">
        <v>153</v>
      </c>
      <c r="C29" s="6" t="s">
        <v>23</v>
      </c>
      <c r="D29" s="3">
        <v>26.32</v>
      </c>
      <c r="E29" s="3">
        <v>32</v>
      </c>
    </row>
    <row r="30" spans="1:5" x14ac:dyDescent="0.2">
      <c r="A30" s="4" t="s">
        <v>115</v>
      </c>
      <c r="E30" s="3">
        <f>SUM(E26:E29)</f>
        <v>153</v>
      </c>
    </row>
    <row r="31" spans="1:5" hidden="1" x14ac:dyDescent="0.2">
      <c r="B31" s="6" t="s">
        <v>267</v>
      </c>
      <c r="C31" s="6" t="s">
        <v>138</v>
      </c>
      <c r="D31" s="3">
        <v>26.33</v>
      </c>
      <c r="E31" s="3">
        <v>31</v>
      </c>
    </row>
    <row r="32" spans="1:5" hidden="1" x14ac:dyDescent="0.2">
      <c r="B32" s="4" t="s">
        <v>269</v>
      </c>
      <c r="C32" s="4" t="s">
        <v>23</v>
      </c>
      <c r="D32" s="3">
        <v>27.35</v>
      </c>
      <c r="E32" s="3">
        <v>27</v>
      </c>
    </row>
    <row r="33" spans="1:5" hidden="1" x14ac:dyDescent="0.2">
      <c r="B33" s="4" t="s">
        <v>271</v>
      </c>
      <c r="C33" s="4" t="s">
        <v>23</v>
      </c>
      <c r="D33" s="3">
        <v>27.56</v>
      </c>
      <c r="E33" s="3">
        <v>25</v>
      </c>
    </row>
    <row r="34" spans="1:5" x14ac:dyDescent="0.2">
      <c r="A34" s="4" t="s">
        <v>122</v>
      </c>
      <c r="E34" s="3">
        <f>SUM(E31:E33)</f>
        <v>83</v>
      </c>
    </row>
    <row r="35" spans="1:5" hidden="1" x14ac:dyDescent="0.2">
      <c r="B35" s="6" t="s">
        <v>232</v>
      </c>
      <c r="C35" s="4" t="s">
        <v>21</v>
      </c>
      <c r="D35" s="3">
        <v>17.440000000000001</v>
      </c>
      <c r="E35" s="3">
        <v>98</v>
      </c>
    </row>
    <row r="36" spans="1:5" hidden="1" x14ac:dyDescent="0.2">
      <c r="B36" s="4" t="s">
        <v>243</v>
      </c>
      <c r="C36" s="4" t="s">
        <v>21</v>
      </c>
      <c r="D36" s="3">
        <v>20.13</v>
      </c>
      <c r="E36" s="3">
        <v>76</v>
      </c>
    </row>
    <row r="37" spans="1:5" hidden="1" x14ac:dyDescent="0.2">
      <c r="B37" s="6" t="s">
        <v>254</v>
      </c>
      <c r="C37" s="4" t="s">
        <v>21</v>
      </c>
      <c r="D37" s="3">
        <v>21.58</v>
      </c>
      <c r="E37" s="3">
        <v>63</v>
      </c>
    </row>
    <row r="38" spans="1:5" hidden="1" x14ac:dyDescent="0.2">
      <c r="B38" s="4" t="s">
        <v>258</v>
      </c>
      <c r="C38" s="4" t="s">
        <v>21</v>
      </c>
      <c r="D38" s="3">
        <v>23.04</v>
      </c>
      <c r="E38" s="3">
        <v>56</v>
      </c>
    </row>
    <row r="39" spans="1:5" x14ac:dyDescent="0.2">
      <c r="A39" s="4" t="s">
        <v>21</v>
      </c>
      <c r="E39" s="3">
        <f>SUM(E35:E38)</f>
        <v>293</v>
      </c>
    </row>
    <row r="40" spans="1:5" hidden="1" x14ac:dyDescent="0.2">
      <c r="B40" s="4" t="s">
        <v>157</v>
      </c>
      <c r="C40" s="4" t="s">
        <v>21</v>
      </c>
      <c r="D40" s="3">
        <v>24.55</v>
      </c>
      <c r="E40" s="3">
        <v>44</v>
      </c>
    </row>
    <row r="41" spans="1:5" hidden="1" x14ac:dyDescent="0.2">
      <c r="B41" s="9" t="s">
        <v>272</v>
      </c>
      <c r="C41" s="4" t="s">
        <v>21</v>
      </c>
      <c r="D41" s="3">
        <v>28.28</v>
      </c>
      <c r="E41" s="3">
        <v>23</v>
      </c>
    </row>
    <row r="42" spans="1:5" x14ac:dyDescent="0.2">
      <c r="A42" s="4" t="s">
        <v>118</v>
      </c>
      <c r="E42" s="3">
        <f>SUM(E40:E41)</f>
        <v>67</v>
      </c>
    </row>
    <row r="43" spans="1:5" hidden="1" x14ac:dyDescent="0.2">
      <c r="B43" s="6" t="s">
        <v>237</v>
      </c>
      <c r="C43" s="6" t="s">
        <v>25</v>
      </c>
      <c r="D43" s="1">
        <v>18.3</v>
      </c>
      <c r="E43" s="3">
        <v>93</v>
      </c>
    </row>
    <row r="44" spans="1:5" hidden="1" x14ac:dyDescent="0.2">
      <c r="B44" s="6" t="s">
        <v>239</v>
      </c>
      <c r="C44" s="4" t="s">
        <v>25</v>
      </c>
      <c r="D44" s="3">
        <v>19.05</v>
      </c>
      <c r="E44" s="3">
        <v>88</v>
      </c>
    </row>
    <row r="45" spans="1:5" hidden="1" x14ac:dyDescent="0.2">
      <c r="B45" s="4" t="s">
        <v>265</v>
      </c>
      <c r="C45" s="4" t="s">
        <v>25</v>
      </c>
      <c r="D45" s="3">
        <v>26.05</v>
      </c>
      <c r="E45" s="3">
        <v>36</v>
      </c>
    </row>
    <row r="46" spans="1:5" hidden="1" x14ac:dyDescent="0.2">
      <c r="B46" s="4" t="s">
        <v>273</v>
      </c>
      <c r="C46" s="4" t="s">
        <v>25</v>
      </c>
      <c r="D46" s="3">
        <v>29.13</v>
      </c>
      <c r="E46" s="3">
        <v>22</v>
      </c>
    </row>
    <row r="47" spans="1:5" x14ac:dyDescent="0.2">
      <c r="A47" s="4" t="s">
        <v>25</v>
      </c>
      <c r="E47" s="3">
        <f>SUM(E43:E46)</f>
        <v>239</v>
      </c>
    </row>
    <row r="48" spans="1:5" hidden="1" x14ac:dyDescent="0.2">
      <c r="B48" s="4" t="s">
        <v>68</v>
      </c>
      <c r="C48" s="4" t="s">
        <v>18</v>
      </c>
      <c r="D48" s="3">
        <v>19.260000000000002</v>
      </c>
      <c r="E48" s="3">
        <v>87</v>
      </c>
    </row>
    <row r="49" spans="1:5" hidden="1" x14ac:dyDescent="0.2">
      <c r="B49" s="6" t="s">
        <v>70</v>
      </c>
      <c r="C49" s="4" t="s">
        <v>18</v>
      </c>
      <c r="D49" s="3">
        <v>20.04</v>
      </c>
      <c r="E49" s="3">
        <v>77</v>
      </c>
    </row>
    <row r="50" spans="1:5" hidden="1" x14ac:dyDescent="0.2">
      <c r="B50" s="4" t="s">
        <v>67</v>
      </c>
      <c r="C50" s="4" t="s">
        <v>18</v>
      </c>
      <c r="D50" s="3">
        <v>20.190000000000001</v>
      </c>
      <c r="E50" s="3">
        <v>75</v>
      </c>
    </row>
    <row r="51" spans="1:5" hidden="1" x14ac:dyDescent="0.2">
      <c r="B51" s="6" t="s">
        <v>249</v>
      </c>
      <c r="C51" s="4" t="s">
        <v>18</v>
      </c>
      <c r="D51" s="3">
        <v>21.16</v>
      </c>
      <c r="E51" s="3">
        <v>69</v>
      </c>
    </row>
    <row r="52" spans="1:5" x14ac:dyDescent="0.2">
      <c r="A52" s="4" t="s">
        <v>18</v>
      </c>
      <c r="E52" s="3">
        <f>SUM(E48:E51)</f>
        <v>308</v>
      </c>
    </row>
    <row r="53" spans="1:5" hidden="1" x14ac:dyDescent="0.2">
      <c r="B53" s="4" t="s">
        <v>257</v>
      </c>
      <c r="C53" s="4" t="s">
        <v>18</v>
      </c>
      <c r="D53" s="3">
        <v>22.42</v>
      </c>
      <c r="E53" s="3">
        <v>57</v>
      </c>
    </row>
    <row r="54" spans="1:5" hidden="1" x14ac:dyDescent="0.2">
      <c r="B54" s="4" t="s">
        <v>151</v>
      </c>
      <c r="C54" s="4" t="s">
        <v>18</v>
      </c>
      <c r="D54" s="3">
        <v>23.54</v>
      </c>
      <c r="E54" s="3">
        <v>50</v>
      </c>
    </row>
    <row r="55" spans="1:5" hidden="1" x14ac:dyDescent="0.2">
      <c r="B55" s="4" t="s">
        <v>266</v>
      </c>
      <c r="C55" s="4" t="s">
        <v>18</v>
      </c>
      <c r="D55" s="3">
        <v>26.16</v>
      </c>
      <c r="E55" s="3">
        <v>35</v>
      </c>
    </row>
    <row r="56" spans="1:5" hidden="1" x14ac:dyDescent="0.2">
      <c r="B56" s="6" t="s">
        <v>268</v>
      </c>
      <c r="C56" s="4" t="s">
        <v>18</v>
      </c>
      <c r="D56" s="3">
        <v>26.36</v>
      </c>
      <c r="E56" s="3">
        <v>30</v>
      </c>
    </row>
    <row r="57" spans="1:5" x14ac:dyDescent="0.2">
      <c r="A57" s="4" t="s">
        <v>126</v>
      </c>
      <c r="E57" s="3">
        <f>SUM(E53:E56)</f>
        <v>172</v>
      </c>
    </row>
    <row r="58" spans="1:5" hidden="1" x14ac:dyDescent="0.2">
      <c r="B58" s="4" t="s">
        <v>158</v>
      </c>
      <c r="C58" s="4" t="s">
        <v>18</v>
      </c>
      <c r="D58" s="3">
        <v>26.37</v>
      </c>
      <c r="E58" s="3">
        <v>29</v>
      </c>
    </row>
    <row r="59" spans="1:5" x14ac:dyDescent="0.2">
      <c r="A59" s="4" t="s">
        <v>164</v>
      </c>
      <c r="E59" s="3">
        <f>SUM(E58)</f>
        <v>29</v>
      </c>
    </row>
    <row r="60" spans="1:5" hidden="1" x14ac:dyDescent="0.2">
      <c r="B60" s="4" t="s">
        <v>71</v>
      </c>
      <c r="C60" s="4" t="s">
        <v>17</v>
      </c>
      <c r="D60" s="3">
        <v>20.45</v>
      </c>
      <c r="E60" s="3">
        <v>72</v>
      </c>
    </row>
    <row r="61" spans="1:5" hidden="1" x14ac:dyDescent="0.2">
      <c r="B61" s="6" t="s">
        <v>73</v>
      </c>
      <c r="C61" s="4" t="s">
        <v>17</v>
      </c>
      <c r="D61" s="3">
        <v>23.17</v>
      </c>
      <c r="E61" s="3">
        <v>55</v>
      </c>
    </row>
    <row r="62" spans="1:5" hidden="1" x14ac:dyDescent="0.2">
      <c r="B62" s="6" t="s">
        <v>77</v>
      </c>
      <c r="C62" s="4" t="s">
        <v>17</v>
      </c>
      <c r="D62" s="3">
        <v>26.26</v>
      </c>
      <c r="E62" s="3">
        <v>34</v>
      </c>
    </row>
    <row r="63" spans="1:5" hidden="1" x14ac:dyDescent="0.2">
      <c r="B63" s="4" t="s">
        <v>76</v>
      </c>
      <c r="C63" s="4" t="s">
        <v>17</v>
      </c>
      <c r="D63" s="3">
        <v>26.27</v>
      </c>
      <c r="E63" s="3">
        <v>33</v>
      </c>
    </row>
    <row r="64" spans="1:5" x14ac:dyDescent="0.2">
      <c r="A64" s="4" t="s">
        <v>17</v>
      </c>
      <c r="E64" s="3">
        <f>SUM(E60:E63)</f>
        <v>194</v>
      </c>
    </row>
    <row r="65" spans="1:5" hidden="1" x14ac:dyDescent="0.2">
      <c r="B65" s="6" t="s">
        <v>74</v>
      </c>
      <c r="C65" s="4" t="s">
        <v>17</v>
      </c>
      <c r="D65" s="3">
        <v>27.29</v>
      </c>
      <c r="E65" s="3">
        <v>28</v>
      </c>
    </row>
    <row r="66" spans="1:5" hidden="1" x14ac:dyDescent="0.2">
      <c r="B66" s="6" t="s">
        <v>270</v>
      </c>
      <c r="C66" s="4" t="s">
        <v>17</v>
      </c>
      <c r="D66" s="3">
        <v>27.42</v>
      </c>
      <c r="E66" s="3">
        <v>26</v>
      </c>
    </row>
    <row r="67" spans="1:5" hidden="1" x14ac:dyDescent="0.2">
      <c r="B67" s="6" t="s">
        <v>79</v>
      </c>
      <c r="C67" s="4" t="s">
        <v>17</v>
      </c>
      <c r="D67" s="1">
        <v>28</v>
      </c>
      <c r="E67" s="3">
        <v>24</v>
      </c>
    </row>
    <row r="68" spans="1:5" hidden="1" x14ac:dyDescent="0.2">
      <c r="B68" s="6" t="s">
        <v>274</v>
      </c>
      <c r="C68" s="4" t="s">
        <v>17</v>
      </c>
      <c r="D68" s="3">
        <v>36.31</v>
      </c>
      <c r="E68" s="3">
        <v>20</v>
      </c>
    </row>
    <row r="69" spans="1:5" x14ac:dyDescent="0.2">
      <c r="A69" s="4" t="s">
        <v>127</v>
      </c>
      <c r="E69" s="3">
        <f>SUM(E65:E68)</f>
        <v>98</v>
      </c>
    </row>
    <row r="70" spans="1:5" hidden="1" x14ac:dyDescent="0.2">
      <c r="B70" s="4" t="s">
        <v>61</v>
      </c>
      <c r="C70" s="4" t="s">
        <v>20</v>
      </c>
      <c r="D70" s="3">
        <v>17.22</v>
      </c>
      <c r="E70" s="3">
        <v>99</v>
      </c>
    </row>
    <row r="71" spans="1:5" hidden="1" x14ac:dyDescent="0.2">
      <c r="B71" s="6" t="s">
        <v>28</v>
      </c>
      <c r="C71" s="4" t="s">
        <v>20</v>
      </c>
      <c r="D71" s="3">
        <v>18.46</v>
      </c>
      <c r="E71" s="3">
        <v>92</v>
      </c>
    </row>
    <row r="72" spans="1:5" hidden="1" x14ac:dyDescent="0.2">
      <c r="B72" s="6" t="s">
        <v>30</v>
      </c>
      <c r="C72" s="4" t="s">
        <v>20</v>
      </c>
      <c r="D72" s="3">
        <v>19.45</v>
      </c>
      <c r="E72" s="3">
        <v>83</v>
      </c>
    </row>
    <row r="73" spans="1:5" hidden="1" x14ac:dyDescent="0.2">
      <c r="B73" s="6" t="s">
        <v>112</v>
      </c>
      <c r="C73" s="4" t="s">
        <v>20</v>
      </c>
      <c r="D73" s="3">
        <v>22.17</v>
      </c>
      <c r="E73" s="3">
        <v>58</v>
      </c>
    </row>
    <row r="74" spans="1:5" x14ac:dyDescent="0.2">
      <c r="A74" s="4" t="s">
        <v>20</v>
      </c>
      <c r="E74" s="3">
        <f>SUM(E70:E73)</f>
        <v>332</v>
      </c>
    </row>
    <row r="75" spans="1:5" hidden="1" x14ac:dyDescent="0.2">
      <c r="B75" s="6" t="s">
        <v>235</v>
      </c>
      <c r="C75" s="6" t="s">
        <v>113</v>
      </c>
      <c r="D75" s="3">
        <v>18.03</v>
      </c>
      <c r="E75" s="3">
        <v>95</v>
      </c>
    </row>
    <row r="76" spans="1:5" hidden="1" x14ac:dyDescent="0.2">
      <c r="B76" s="6" t="s">
        <v>244</v>
      </c>
      <c r="C76" s="6" t="s">
        <v>113</v>
      </c>
      <c r="D76" s="3">
        <v>20.239999999999998</v>
      </c>
      <c r="E76" s="3">
        <v>74</v>
      </c>
    </row>
    <row r="77" spans="1:5" hidden="1" x14ac:dyDescent="0.2">
      <c r="B77" s="4" t="s">
        <v>251</v>
      </c>
      <c r="C77" s="6" t="s">
        <v>113</v>
      </c>
      <c r="D77" s="3">
        <v>21.35</v>
      </c>
      <c r="E77" s="3">
        <v>66</v>
      </c>
    </row>
    <row r="78" spans="1:5" hidden="1" x14ac:dyDescent="0.2">
      <c r="B78" s="4" t="s">
        <v>255</v>
      </c>
      <c r="C78" s="6" t="s">
        <v>113</v>
      </c>
      <c r="D78" s="3">
        <v>22.05</v>
      </c>
      <c r="E78" s="3">
        <v>62</v>
      </c>
    </row>
    <row r="79" spans="1:5" x14ac:dyDescent="0.2">
      <c r="A79" s="6" t="s">
        <v>113</v>
      </c>
      <c r="E79" s="3">
        <f>SUM(E75:E78)</f>
        <v>297</v>
      </c>
    </row>
    <row r="80" spans="1:5" hidden="1" x14ac:dyDescent="0.2">
      <c r="B80" s="4" t="s">
        <v>27</v>
      </c>
      <c r="C80" s="6" t="s">
        <v>113</v>
      </c>
      <c r="D80" s="3">
        <v>22.05</v>
      </c>
      <c r="E80" s="3">
        <v>61</v>
      </c>
    </row>
    <row r="81" spans="1:5" hidden="1" x14ac:dyDescent="0.2">
      <c r="B81" s="4" t="s">
        <v>150</v>
      </c>
      <c r="C81" s="6" t="s">
        <v>113</v>
      </c>
      <c r="D81" s="3">
        <v>22.05</v>
      </c>
      <c r="E81" s="3">
        <v>60</v>
      </c>
    </row>
    <row r="82" spans="1:5" hidden="1" x14ac:dyDescent="0.2">
      <c r="B82" s="4" t="s">
        <v>256</v>
      </c>
      <c r="C82" s="6" t="s">
        <v>113</v>
      </c>
      <c r="D82" s="3">
        <v>22.05</v>
      </c>
      <c r="E82" s="3">
        <v>59</v>
      </c>
    </row>
    <row r="83" spans="1:5" x14ac:dyDescent="0.2">
      <c r="A83" s="6" t="s">
        <v>114</v>
      </c>
      <c r="E83" s="3">
        <f>SUM(E80:E82)</f>
        <v>180</v>
      </c>
    </row>
    <row r="84" spans="1:5" hidden="1" x14ac:dyDescent="0.2">
      <c r="B84" s="6" t="s">
        <v>233</v>
      </c>
      <c r="C84" s="6" t="s">
        <v>22</v>
      </c>
      <c r="D84" s="3">
        <v>17.55</v>
      </c>
      <c r="E84" s="3">
        <v>97</v>
      </c>
    </row>
    <row r="85" spans="1:5" hidden="1" x14ac:dyDescent="0.2">
      <c r="B85" s="6" t="s">
        <v>234</v>
      </c>
      <c r="C85" s="6" t="s">
        <v>22</v>
      </c>
      <c r="D85" s="3">
        <v>17.59</v>
      </c>
      <c r="E85" s="3">
        <v>96</v>
      </c>
    </row>
    <row r="86" spans="1:5" hidden="1" x14ac:dyDescent="0.2">
      <c r="B86" s="6" t="s">
        <v>63</v>
      </c>
      <c r="C86" s="6" t="s">
        <v>22</v>
      </c>
      <c r="D86" s="3">
        <v>18.489999999999998</v>
      </c>
      <c r="E86" s="3">
        <v>91</v>
      </c>
    </row>
    <row r="87" spans="1:5" hidden="1" x14ac:dyDescent="0.2">
      <c r="B87" s="4" t="s">
        <v>240</v>
      </c>
      <c r="C87" s="4" t="s">
        <v>22</v>
      </c>
      <c r="D87" s="3">
        <v>19.350000000000001</v>
      </c>
      <c r="E87" s="3">
        <v>86</v>
      </c>
    </row>
    <row r="88" spans="1:5" x14ac:dyDescent="0.2">
      <c r="A88" s="4" t="s">
        <v>22</v>
      </c>
      <c r="E88" s="3">
        <f>SUM(E84:E87)</f>
        <v>370</v>
      </c>
    </row>
    <row r="89" spans="1:5" hidden="1" x14ac:dyDescent="0.2">
      <c r="B89" s="4" t="s">
        <v>241</v>
      </c>
      <c r="C89" s="4" t="s">
        <v>22</v>
      </c>
      <c r="D89" s="3">
        <v>19.48</v>
      </c>
      <c r="E89" s="3">
        <v>82</v>
      </c>
    </row>
    <row r="90" spans="1:5" hidden="1" x14ac:dyDescent="0.2">
      <c r="B90" s="4" t="s">
        <v>242</v>
      </c>
      <c r="C90" s="4" t="s">
        <v>22</v>
      </c>
      <c r="D90" s="3">
        <v>19.489999999999998</v>
      </c>
      <c r="E90" s="3">
        <v>81</v>
      </c>
    </row>
    <row r="91" spans="1:5" hidden="1" x14ac:dyDescent="0.2">
      <c r="B91" s="4" t="s">
        <v>66</v>
      </c>
      <c r="C91" s="6" t="s">
        <v>22</v>
      </c>
      <c r="D91" s="3">
        <v>19.59</v>
      </c>
      <c r="E91" s="3">
        <v>79</v>
      </c>
    </row>
    <row r="92" spans="1:5" hidden="1" x14ac:dyDescent="0.2">
      <c r="B92" s="6" t="s">
        <v>247</v>
      </c>
      <c r="C92" s="6" t="s">
        <v>22</v>
      </c>
      <c r="D92" s="3">
        <v>20.55</v>
      </c>
      <c r="E92" s="3">
        <v>71</v>
      </c>
    </row>
    <row r="93" spans="1:5" x14ac:dyDescent="0.2">
      <c r="A93" s="4" t="s">
        <v>116</v>
      </c>
      <c r="E93" s="3">
        <f>SUM(E89:E92)</f>
        <v>313</v>
      </c>
    </row>
    <row r="94" spans="1:5" hidden="1" x14ac:dyDescent="0.2">
      <c r="B94" s="4" t="s">
        <v>253</v>
      </c>
      <c r="C94" s="6" t="s">
        <v>22</v>
      </c>
      <c r="D94" s="3">
        <v>21.48</v>
      </c>
      <c r="E94" s="3">
        <v>64</v>
      </c>
    </row>
    <row r="95" spans="1:5" hidden="1" x14ac:dyDescent="0.2">
      <c r="B95" s="4" t="s">
        <v>156</v>
      </c>
      <c r="C95" s="3" t="s">
        <v>22</v>
      </c>
      <c r="D95" s="3">
        <v>23.52</v>
      </c>
      <c r="E95" s="3">
        <v>51</v>
      </c>
    </row>
    <row r="96" spans="1:5" hidden="1" x14ac:dyDescent="0.2">
      <c r="B96" s="4" t="s">
        <v>259</v>
      </c>
      <c r="C96" s="4" t="s">
        <v>22</v>
      </c>
      <c r="D96" s="3">
        <v>24.13</v>
      </c>
      <c r="E96" s="3">
        <v>49</v>
      </c>
    </row>
    <row r="97" spans="1:5" hidden="1" x14ac:dyDescent="0.2">
      <c r="B97" s="4" t="s">
        <v>260</v>
      </c>
      <c r="C97" s="4" t="s">
        <v>22</v>
      </c>
      <c r="D97" s="3">
        <v>24.14</v>
      </c>
      <c r="E97" s="3">
        <v>48</v>
      </c>
    </row>
    <row r="98" spans="1:5" x14ac:dyDescent="0.2">
      <c r="A98" s="4" t="s">
        <v>121</v>
      </c>
      <c r="E98" s="3">
        <f>SUM(E94:E97)</f>
        <v>212</v>
      </c>
    </row>
    <row r="99" spans="1:5" hidden="1" x14ac:dyDescent="0.2">
      <c r="B99" s="4" t="s">
        <v>261</v>
      </c>
      <c r="C99" s="4" t="s">
        <v>22</v>
      </c>
      <c r="D99" s="3">
        <v>24.15</v>
      </c>
      <c r="E99" s="3">
        <v>47</v>
      </c>
    </row>
    <row r="100" spans="1:5" hidden="1" x14ac:dyDescent="0.2">
      <c r="B100" s="4" t="s">
        <v>78</v>
      </c>
      <c r="C100" s="4" t="s">
        <v>22</v>
      </c>
      <c r="D100" s="3">
        <v>25.33</v>
      </c>
      <c r="E100" s="3">
        <v>42</v>
      </c>
    </row>
    <row r="101" spans="1:5" hidden="1" x14ac:dyDescent="0.2">
      <c r="B101" s="4" t="s">
        <v>75</v>
      </c>
      <c r="C101" s="4" t="s">
        <v>22</v>
      </c>
      <c r="D101" s="3">
        <v>25.57</v>
      </c>
      <c r="E101" s="3">
        <v>37</v>
      </c>
    </row>
    <row r="102" spans="1:5" hidden="1" x14ac:dyDescent="0.2">
      <c r="B102" s="4" t="s">
        <v>154</v>
      </c>
      <c r="C102" s="4" t="s">
        <v>22</v>
      </c>
      <c r="D102" s="3">
        <v>29.46</v>
      </c>
      <c r="E102" s="3">
        <v>21</v>
      </c>
    </row>
    <row r="103" spans="1:5" x14ac:dyDescent="0.2">
      <c r="A103" s="4" t="s">
        <v>124</v>
      </c>
      <c r="E103" s="3">
        <f>SUM(E99:E102)</f>
        <v>147</v>
      </c>
    </row>
  </sheetData>
  <autoFilter ref="A1:E103" xr:uid="{00000000-0009-0000-0000-000004000000}">
    <filterColumn colId="0">
      <customFilters>
        <customFilter operator="notEqual" val=" "/>
      </customFilters>
    </filterColumn>
  </autoFilter>
  <dataValidations count="1">
    <dataValidation type="list" allowBlank="1" showInputMessage="1" showErrorMessage="1" sqref="C19 A20" xr:uid="{00000000-0002-0000-0400-000000000000}">
      <formula1>$M$2:$M$26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Info</vt:lpstr>
      <vt:lpstr>Gentlemen Wimbledon</vt:lpstr>
      <vt:lpstr>Mens Teams Wimbledon</vt:lpstr>
      <vt:lpstr>Ladies Wimbledon</vt:lpstr>
      <vt:lpstr>Womens Teams Wimbledon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Johathan Laybourn</dc:creator>
  <cp:lastModifiedBy>Microsoft Office User</cp:lastModifiedBy>
  <cp:lastPrinted>2016-10-18T16:38:45Z</cp:lastPrinted>
  <dcterms:created xsi:type="dcterms:W3CDTF">2013-09-25T09:18:37Z</dcterms:created>
  <dcterms:modified xsi:type="dcterms:W3CDTF">2022-09-27T14:45:30Z</dcterms:modified>
</cp:coreProperties>
</file>