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/>
  <mc:AlternateContent xmlns:mc="http://schemas.openxmlformats.org/markup-compatibility/2006">
    <mc:Choice Requires="x15">
      <x15ac:absPath xmlns:x15ac="http://schemas.microsoft.com/office/spreadsheetml/2010/11/ac" url="/Users/James/Dropbox/LCAS/LUCA/LUCA Executive Committee/LCASOC/2017/Battersea/"/>
    </mc:Choice>
  </mc:AlternateContent>
  <bookViews>
    <workbookView xWindow="300" yWindow="460" windowWidth="24220" windowHeight="15460" tabRatio="500"/>
  </bookViews>
  <sheets>
    <sheet name="Sheet1" sheetId="1" r:id="rId1"/>
  </sheets>
  <externalReferences>
    <externalReference r:id="rId2"/>
  </externalReference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383" i="1" l="1"/>
  <c r="L383" i="1"/>
  <c r="E383" i="1"/>
  <c r="D383" i="1"/>
  <c r="M382" i="1"/>
  <c r="L382" i="1"/>
  <c r="E382" i="1"/>
  <c r="D382" i="1"/>
  <c r="M381" i="1"/>
  <c r="L381" i="1"/>
  <c r="E381" i="1"/>
  <c r="D381" i="1"/>
  <c r="M380" i="1"/>
  <c r="L380" i="1"/>
  <c r="E380" i="1"/>
  <c r="D380" i="1"/>
  <c r="M379" i="1"/>
  <c r="L379" i="1"/>
  <c r="E379" i="1"/>
  <c r="D379" i="1"/>
  <c r="M378" i="1"/>
  <c r="L378" i="1"/>
  <c r="E378" i="1"/>
  <c r="D378" i="1"/>
  <c r="M377" i="1"/>
  <c r="L377" i="1"/>
  <c r="E377" i="1"/>
  <c r="D377" i="1"/>
  <c r="M376" i="1"/>
  <c r="L376" i="1"/>
  <c r="E376" i="1"/>
  <c r="D376" i="1"/>
  <c r="M375" i="1"/>
  <c r="L375" i="1"/>
  <c r="E375" i="1"/>
  <c r="D375" i="1"/>
  <c r="M374" i="1"/>
  <c r="L374" i="1"/>
  <c r="E374" i="1"/>
  <c r="D374" i="1"/>
  <c r="M369" i="1"/>
  <c r="L369" i="1"/>
  <c r="E369" i="1"/>
  <c r="D369" i="1"/>
  <c r="M368" i="1"/>
  <c r="L368" i="1"/>
  <c r="E368" i="1"/>
  <c r="D368" i="1"/>
  <c r="M367" i="1"/>
  <c r="L367" i="1"/>
  <c r="E367" i="1"/>
  <c r="D367" i="1"/>
  <c r="M366" i="1"/>
  <c r="L366" i="1"/>
  <c r="E366" i="1"/>
  <c r="D366" i="1"/>
  <c r="M365" i="1"/>
  <c r="L365" i="1"/>
  <c r="E365" i="1"/>
  <c r="D365" i="1"/>
  <c r="M364" i="1"/>
  <c r="L364" i="1"/>
  <c r="E364" i="1"/>
  <c r="D364" i="1"/>
  <c r="M363" i="1"/>
  <c r="L363" i="1"/>
  <c r="E363" i="1"/>
  <c r="D363" i="1"/>
  <c r="M362" i="1"/>
  <c r="L362" i="1"/>
  <c r="E362" i="1"/>
  <c r="D362" i="1"/>
  <c r="M361" i="1"/>
  <c r="L361" i="1"/>
  <c r="E361" i="1"/>
  <c r="D361" i="1"/>
  <c r="M360" i="1"/>
  <c r="L360" i="1"/>
  <c r="E360" i="1"/>
  <c r="D360" i="1"/>
  <c r="M359" i="1"/>
  <c r="L359" i="1"/>
  <c r="E359" i="1"/>
  <c r="D359" i="1"/>
  <c r="M358" i="1"/>
  <c r="L358" i="1"/>
  <c r="E358" i="1"/>
  <c r="D358" i="1"/>
  <c r="M357" i="1"/>
  <c r="L357" i="1"/>
  <c r="E357" i="1"/>
  <c r="D357" i="1"/>
  <c r="M356" i="1"/>
  <c r="L356" i="1"/>
  <c r="E356" i="1"/>
  <c r="D356" i="1"/>
  <c r="M351" i="1"/>
  <c r="L351" i="1"/>
  <c r="E351" i="1"/>
  <c r="D351" i="1"/>
  <c r="M350" i="1"/>
  <c r="L350" i="1"/>
  <c r="E350" i="1"/>
  <c r="D350" i="1"/>
  <c r="M349" i="1"/>
  <c r="L349" i="1"/>
  <c r="E349" i="1"/>
  <c r="D349" i="1"/>
  <c r="M348" i="1"/>
  <c r="L348" i="1"/>
  <c r="E348" i="1"/>
  <c r="D348" i="1"/>
  <c r="M347" i="1"/>
  <c r="L347" i="1"/>
  <c r="E347" i="1"/>
  <c r="D347" i="1"/>
  <c r="M346" i="1"/>
  <c r="L346" i="1"/>
  <c r="E346" i="1"/>
  <c r="D346" i="1"/>
  <c r="M345" i="1"/>
  <c r="L345" i="1"/>
  <c r="E345" i="1"/>
  <c r="D345" i="1"/>
  <c r="M344" i="1"/>
  <c r="L344" i="1"/>
  <c r="E344" i="1"/>
  <c r="D344" i="1"/>
  <c r="M343" i="1"/>
  <c r="L343" i="1"/>
  <c r="E343" i="1"/>
  <c r="D343" i="1"/>
  <c r="M342" i="1"/>
  <c r="L342" i="1"/>
  <c r="E342" i="1"/>
  <c r="D342" i="1"/>
  <c r="M341" i="1"/>
  <c r="L341" i="1"/>
  <c r="E341" i="1"/>
  <c r="D341" i="1"/>
  <c r="M340" i="1"/>
  <c r="L340" i="1"/>
  <c r="E340" i="1"/>
  <c r="D340" i="1"/>
  <c r="M339" i="1"/>
  <c r="L339" i="1"/>
  <c r="E339" i="1"/>
  <c r="D339" i="1"/>
  <c r="M338" i="1"/>
  <c r="L338" i="1"/>
  <c r="E338" i="1"/>
  <c r="D338" i="1"/>
  <c r="M333" i="1"/>
  <c r="L333" i="1"/>
  <c r="E333" i="1"/>
  <c r="D333" i="1"/>
  <c r="M332" i="1"/>
  <c r="L332" i="1"/>
  <c r="E332" i="1"/>
  <c r="D332" i="1"/>
  <c r="M331" i="1"/>
  <c r="L331" i="1"/>
  <c r="E331" i="1"/>
  <c r="D331" i="1"/>
  <c r="M330" i="1"/>
  <c r="L330" i="1"/>
  <c r="E330" i="1"/>
  <c r="D330" i="1"/>
  <c r="M329" i="1"/>
  <c r="L329" i="1"/>
  <c r="E329" i="1"/>
  <c r="D329" i="1"/>
  <c r="M328" i="1"/>
  <c r="L328" i="1"/>
  <c r="E328" i="1"/>
  <c r="D328" i="1"/>
  <c r="M327" i="1"/>
  <c r="L327" i="1"/>
  <c r="E327" i="1"/>
  <c r="D327" i="1"/>
  <c r="M326" i="1"/>
  <c r="L326" i="1"/>
  <c r="E326" i="1"/>
  <c r="D326" i="1"/>
  <c r="M325" i="1"/>
  <c r="L325" i="1"/>
  <c r="E325" i="1"/>
  <c r="D325" i="1"/>
  <c r="M324" i="1"/>
  <c r="L324" i="1"/>
  <c r="E324" i="1"/>
  <c r="D324" i="1"/>
  <c r="M323" i="1"/>
  <c r="L323" i="1"/>
  <c r="E323" i="1"/>
  <c r="D323" i="1"/>
  <c r="M322" i="1"/>
  <c r="L322" i="1"/>
  <c r="E322" i="1"/>
  <c r="D322" i="1"/>
  <c r="M321" i="1"/>
  <c r="L321" i="1"/>
  <c r="E321" i="1"/>
  <c r="D321" i="1"/>
  <c r="M316" i="1"/>
  <c r="L316" i="1"/>
  <c r="E316" i="1"/>
  <c r="D316" i="1"/>
  <c r="M315" i="1"/>
  <c r="L315" i="1"/>
  <c r="E315" i="1"/>
  <c r="D315" i="1"/>
  <c r="M314" i="1"/>
  <c r="L314" i="1"/>
  <c r="E314" i="1"/>
  <c r="D314" i="1"/>
  <c r="M313" i="1"/>
  <c r="L313" i="1"/>
  <c r="E313" i="1"/>
  <c r="D313" i="1"/>
  <c r="M312" i="1"/>
  <c r="L312" i="1"/>
  <c r="E312" i="1"/>
  <c r="D312" i="1"/>
  <c r="M311" i="1"/>
  <c r="L311" i="1"/>
  <c r="E311" i="1"/>
  <c r="D311" i="1"/>
  <c r="M306" i="1"/>
  <c r="L306" i="1"/>
  <c r="E306" i="1"/>
  <c r="D306" i="1"/>
  <c r="M305" i="1"/>
  <c r="L305" i="1"/>
  <c r="E305" i="1"/>
  <c r="D305" i="1"/>
  <c r="M304" i="1"/>
  <c r="L304" i="1"/>
  <c r="E304" i="1"/>
  <c r="D304" i="1"/>
  <c r="M303" i="1"/>
  <c r="L303" i="1"/>
  <c r="E303" i="1"/>
  <c r="D303" i="1"/>
  <c r="M302" i="1"/>
  <c r="L302" i="1"/>
  <c r="E302" i="1"/>
  <c r="D302" i="1"/>
  <c r="M301" i="1"/>
  <c r="L301" i="1"/>
  <c r="E301" i="1"/>
  <c r="D301" i="1"/>
  <c r="D296" i="1"/>
  <c r="D295" i="1"/>
  <c r="D294" i="1"/>
  <c r="D293" i="1"/>
  <c r="D292" i="1"/>
  <c r="D291" i="1"/>
  <c r="D290" i="1"/>
  <c r="D289" i="1"/>
  <c r="K284" i="1"/>
  <c r="D284" i="1"/>
  <c r="K283" i="1"/>
  <c r="D283" i="1"/>
  <c r="K282" i="1"/>
  <c r="D282" i="1"/>
  <c r="K281" i="1"/>
  <c r="D281" i="1"/>
  <c r="K280" i="1"/>
  <c r="D280" i="1"/>
  <c r="K279" i="1"/>
  <c r="D279" i="1"/>
  <c r="K278" i="1"/>
  <c r="D278" i="1"/>
  <c r="K277" i="1"/>
  <c r="D277" i="1"/>
  <c r="K272" i="1"/>
  <c r="D272" i="1"/>
  <c r="K271" i="1"/>
  <c r="D271" i="1"/>
  <c r="K270" i="1"/>
  <c r="D270" i="1"/>
  <c r="K269" i="1"/>
  <c r="D269" i="1"/>
  <c r="K268" i="1"/>
  <c r="D268" i="1"/>
  <c r="K267" i="1"/>
  <c r="D267" i="1"/>
  <c r="K266" i="1"/>
  <c r="D266" i="1"/>
  <c r="K265" i="1"/>
  <c r="D265" i="1"/>
  <c r="M260" i="1"/>
  <c r="L260" i="1"/>
  <c r="E260" i="1"/>
  <c r="D260" i="1"/>
  <c r="M259" i="1"/>
  <c r="L259" i="1"/>
  <c r="E259" i="1"/>
  <c r="D259" i="1"/>
  <c r="M258" i="1"/>
  <c r="L258" i="1"/>
  <c r="E258" i="1"/>
  <c r="D258" i="1"/>
  <c r="M257" i="1"/>
  <c r="L257" i="1"/>
  <c r="E257" i="1"/>
  <c r="D257" i="1"/>
  <c r="M256" i="1"/>
  <c r="L256" i="1"/>
  <c r="E256" i="1"/>
  <c r="D256" i="1"/>
  <c r="M255" i="1"/>
  <c r="L255" i="1"/>
  <c r="E255" i="1"/>
  <c r="D255" i="1"/>
  <c r="M254" i="1"/>
  <c r="L254" i="1"/>
  <c r="E254" i="1"/>
  <c r="D254" i="1"/>
  <c r="M253" i="1"/>
  <c r="L253" i="1"/>
  <c r="E253" i="1"/>
  <c r="D253" i="1"/>
  <c r="M252" i="1"/>
  <c r="L252" i="1"/>
  <c r="E252" i="1"/>
  <c r="D252" i="1"/>
  <c r="M251" i="1"/>
  <c r="L251" i="1"/>
  <c r="E251" i="1"/>
  <c r="D251" i="1"/>
  <c r="M250" i="1"/>
  <c r="L250" i="1"/>
  <c r="E250" i="1"/>
  <c r="D250" i="1"/>
  <c r="M249" i="1"/>
  <c r="L249" i="1"/>
  <c r="E249" i="1"/>
  <c r="D249" i="1"/>
  <c r="M248" i="1"/>
  <c r="L248" i="1"/>
  <c r="E248" i="1"/>
  <c r="D248" i="1"/>
  <c r="M247" i="1"/>
  <c r="L247" i="1"/>
  <c r="E247" i="1"/>
  <c r="D247" i="1"/>
  <c r="M246" i="1"/>
  <c r="L246" i="1"/>
  <c r="E246" i="1"/>
  <c r="D246" i="1"/>
  <c r="M245" i="1"/>
  <c r="L245" i="1"/>
  <c r="E245" i="1"/>
  <c r="D245" i="1"/>
  <c r="M244" i="1"/>
  <c r="L244" i="1"/>
  <c r="E244" i="1"/>
  <c r="D244" i="1"/>
  <c r="M243" i="1"/>
  <c r="L243" i="1"/>
  <c r="E243" i="1"/>
  <c r="D243" i="1"/>
  <c r="M242" i="1"/>
  <c r="L242" i="1"/>
  <c r="E242" i="1"/>
  <c r="D242" i="1"/>
  <c r="M241" i="1"/>
  <c r="L241" i="1"/>
  <c r="E241" i="1"/>
  <c r="D241" i="1"/>
  <c r="E236" i="1"/>
  <c r="D236" i="1"/>
  <c r="E235" i="1"/>
  <c r="D235" i="1"/>
  <c r="E234" i="1"/>
  <c r="D234" i="1"/>
  <c r="E233" i="1"/>
  <c r="D233" i="1"/>
  <c r="E232" i="1"/>
  <c r="D232" i="1"/>
  <c r="E231" i="1"/>
  <c r="D231" i="1"/>
  <c r="E230" i="1"/>
  <c r="D230" i="1"/>
  <c r="E229" i="1"/>
  <c r="D229" i="1"/>
  <c r="E228" i="1"/>
  <c r="D228" i="1"/>
  <c r="E227" i="1"/>
  <c r="D227" i="1"/>
  <c r="E226" i="1"/>
  <c r="D226" i="1"/>
  <c r="E225" i="1"/>
  <c r="D225" i="1"/>
  <c r="E224" i="1"/>
  <c r="D224" i="1"/>
  <c r="E223" i="1"/>
  <c r="D223" i="1"/>
  <c r="E222" i="1"/>
  <c r="D222" i="1"/>
  <c r="E221" i="1"/>
  <c r="D221" i="1"/>
  <c r="M236" i="1"/>
  <c r="L236" i="1"/>
  <c r="M235" i="1"/>
  <c r="L235" i="1"/>
  <c r="M234" i="1"/>
  <c r="L234" i="1"/>
  <c r="M233" i="1"/>
  <c r="L233" i="1"/>
  <c r="M232" i="1"/>
  <c r="L232" i="1"/>
  <c r="M231" i="1"/>
  <c r="L231" i="1"/>
  <c r="M230" i="1"/>
  <c r="L230" i="1"/>
  <c r="M229" i="1"/>
  <c r="L229" i="1"/>
  <c r="M228" i="1"/>
  <c r="L228" i="1"/>
  <c r="M227" i="1"/>
  <c r="L227" i="1"/>
  <c r="M226" i="1"/>
  <c r="L226" i="1"/>
  <c r="M225" i="1"/>
  <c r="L225" i="1"/>
  <c r="M224" i="1"/>
  <c r="L224" i="1"/>
  <c r="M223" i="1"/>
  <c r="L223" i="1"/>
  <c r="M222" i="1"/>
  <c r="L222" i="1"/>
  <c r="M221" i="1"/>
  <c r="L221" i="1"/>
  <c r="M216" i="1"/>
  <c r="L216" i="1"/>
  <c r="E216" i="1"/>
  <c r="D216" i="1"/>
  <c r="M215" i="1"/>
  <c r="L215" i="1"/>
  <c r="E215" i="1"/>
  <c r="D215" i="1"/>
  <c r="M214" i="1"/>
  <c r="L214" i="1"/>
  <c r="E214" i="1"/>
  <c r="D214" i="1"/>
  <c r="M213" i="1"/>
  <c r="L213" i="1"/>
  <c r="E213" i="1"/>
  <c r="D213" i="1"/>
  <c r="M212" i="1"/>
  <c r="L212" i="1"/>
  <c r="E212" i="1"/>
  <c r="D212" i="1"/>
  <c r="M211" i="1"/>
  <c r="L211" i="1"/>
  <c r="E211" i="1"/>
  <c r="D211" i="1"/>
  <c r="M210" i="1"/>
  <c r="L210" i="1"/>
  <c r="E210" i="1"/>
  <c r="D210" i="1"/>
  <c r="M209" i="1"/>
  <c r="L209" i="1"/>
  <c r="E209" i="1"/>
  <c r="D209" i="1"/>
  <c r="M208" i="1"/>
  <c r="L208" i="1"/>
  <c r="E208" i="1"/>
  <c r="D208" i="1"/>
  <c r="M207" i="1"/>
  <c r="L207" i="1"/>
  <c r="E207" i="1"/>
  <c r="D207" i="1"/>
  <c r="M206" i="1"/>
  <c r="L206" i="1"/>
  <c r="E206" i="1"/>
  <c r="D206" i="1"/>
  <c r="M205" i="1"/>
  <c r="L205" i="1"/>
  <c r="E205" i="1"/>
  <c r="D205" i="1"/>
  <c r="M204" i="1"/>
  <c r="L204" i="1"/>
  <c r="E204" i="1"/>
  <c r="D204" i="1"/>
  <c r="M203" i="1"/>
  <c r="L203" i="1"/>
  <c r="E203" i="1"/>
  <c r="D203" i="1"/>
  <c r="M202" i="1"/>
  <c r="L202" i="1"/>
  <c r="E202" i="1"/>
  <c r="D202" i="1"/>
  <c r="M201" i="1"/>
  <c r="L201" i="1"/>
  <c r="E201" i="1"/>
  <c r="D201" i="1"/>
  <c r="M196" i="1"/>
  <c r="L196" i="1"/>
  <c r="E196" i="1"/>
  <c r="D196" i="1"/>
  <c r="M195" i="1"/>
  <c r="L195" i="1"/>
  <c r="E195" i="1"/>
  <c r="D195" i="1"/>
  <c r="M194" i="1"/>
  <c r="L194" i="1"/>
  <c r="E194" i="1"/>
  <c r="D194" i="1"/>
  <c r="M193" i="1"/>
  <c r="L193" i="1"/>
  <c r="E193" i="1"/>
  <c r="D193" i="1"/>
  <c r="M192" i="1"/>
  <c r="L192" i="1"/>
  <c r="E192" i="1"/>
  <c r="D192" i="1"/>
  <c r="M191" i="1"/>
  <c r="L191" i="1"/>
  <c r="E191" i="1"/>
  <c r="D191" i="1"/>
  <c r="M190" i="1"/>
  <c r="L190" i="1"/>
  <c r="E190" i="1"/>
  <c r="D190" i="1"/>
  <c r="M189" i="1"/>
  <c r="L189" i="1"/>
  <c r="E189" i="1"/>
  <c r="D189" i="1"/>
  <c r="M188" i="1"/>
  <c r="L188" i="1"/>
  <c r="E188" i="1"/>
  <c r="D188" i="1"/>
  <c r="M187" i="1"/>
  <c r="L187" i="1"/>
  <c r="E187" i="1"/>
  <c r="D187" i="1"/>
  <c r="M186" i="1"/>
  <c r="L186" i="1"/>
  <c r="E186" i="1"/>
  <c r="D186" i="1"/>
  <c r="M185" i="1"/>
  <c r="L185" i="1"/>
  <c r="E185" i="1"/>
  <c r="D185" i="1"/>
  <c r="M184" i="1"/>
  <c r="L184" i="1"/>
  <c r="E184" i="1"/>
  <c r="D184" i="1"/>
  <c r="M183" i="1"/>
  <c r="L183" i="1"/>
  <c r="E183" i="1"/>
  <c r="D183" i="1"/>
  <c r="M182" i="1"/>
  <c r="L182" i="1"/>
  <c r="E182" i="1"/>
  <c r="D182" i="1"/>
  <c r="M181" i="1"/>
  <c r="L181" i="1"/>
  <c r="E181" i="1"/>
  <c r="D181" i="1"/>
  <c r="M176" i="1"/>
  <c r="L176" i="1"/>
  <c r="E176" i="1"/>
  <c r="D176" i="1"/>
  <c r="M175" i="1"/>
  <c r="L175" i="1"/>
  <c r="E175" i="1"/>
  <c r="D175" i="1"/>
  <c r="M174" i="1"/>
  <c r="L174" i="1"/>
  <c r="E174" i="1"/>
  <c r="D174" i="1"/>
  <c r="M173" i="1"/>
  <c r="L173" i="1"/>
  <c r="E173" i="1"/>
  <c r="D173" i="1"/>
  <c r="M172" i="1"/>
  <c r="L172" i="1"/>
  <c r="E172" i="1"/>
  <c r="D172" i="1"/>
  <c r="M171" i="1"/>
  <c r="L171" i="1"/>
  <c r="E171" i="1"/>
  <c r="D171" i="1"/>
  <c r="M170" i="1"/>
  <c r="L170" i="1"/>
  <c r="E170" i="1"/>
  <c r="D170" i="1"/>
  <c r="M169" i="1"/>
  <c r="L169" i="1"/>
  <c r="E169" i="1"/>
  <c r="D169" i="1"/>
  <c r="M163" i="1"/>
  <c r="L163" i="1"/>
  <c r="E163" i="1"/>
  <c r="D163" i="1"/>
  <c r="M162" i="1"/>
  <c r="L162" i="1"/>
  <c r="E162" i="1"/>
  <c r="D162" i="1"/>
  <c r="M161" i="1"/>
  <c r="L161" i="1"/>
  <c r="E161" i="1"/>
  <c r="D161" i="1"/>
  <c r="M160" i="1"/>
  <c r="L160" i="1"/>
  <c r="E160" i="1"/>
  <c r="D160" i="1"/>
  <c r="M159" i="1"/>
  <c r="L159" i="1"/>
  <c r="E159" i="1"/>
  <c r="D159" i="1"/>
  <c r="M158" i="1"/>
  <c r="L158" i="1"/>
  <c r="E158" i="1"/>
  <c r="D158" i="1"/>
  <c r="M157" i="1"/>
  <c r="L157" i="1"/>
  <c r="E157" i="1"/>
  <c r="D157" i="1"/>
  <c r="M156" i="1"/>
  <c r="L156" i="1"/>
  <c r="E156" i="1"/>
  <c r="D156" i="1"/>
  <c r="M151" i="1"/>
  <c r="L151" i="1"/>
  <c r="E151" i="1"/>
  <c r="D151" i="1"/>
  <c r="M150" i="1"/>
  <c r="L150" i="1"/>
  <c r="E150" i="1"/>
  <c r="D150" i="1"/>
  <c r="M149" i="1"/>
  <c r="L149" i="1"/>
  <c r="E149" i="1"/>
  <c r="D149" i="1"/>
  <c r="M148" i="1"/>
  <c r="L148" i="1"/>
  <c r="E148" i="1"/>
  <c r="D148" i="1"/>
  <c r="M147" i="1"/>
  <c r="L147" i="1"/>
  <c r="E147" i="1"/>
  <c r="D147" i="1"/>
  <c r="M146" i="1"/>
  <c r="L146" i="1"/>
  <c r="E146" i="1"/>
  <c r="D146" i="1"/>
  <c r="M145" i="1"/>
  <c r="L145" i="1"/>
  <c r="E145" i="1"/>
  <c r="D145" i="1"/>
  <c r="M144" i="1"/>
  <c r="L144" i="1"/>
  <c r="E144" i="1"/>
  <c r="D144" i="1"/>
  <c r="M139" i="1"/>
  <c r="L139" i="1"/>
  <c r="E139" i="1"/>
  <c r="D139" i="1"/>
  <c r="M138" i="1"/>
  <c r="L138" i="1"/>
  <c r="E138" i="1"/>
  <c r="D138" i="1"/>
  <c r="M137" i="1"/>
  <c r="L137" i="1"/>
  <c r="E137" i="1"/>
  <c r="D137" i="1"/>
  <c r="M136" i="1"/>
  <c r="L136" i="1"/>
  <c r="E136" i="1"/>
  <c r="D136" i="1"/>
  <c r="M135" i="1"/>
  <c r="L135" i="1"/>
  <c r="E135" i="1"/>
  <c r="D135" i="1"/>
  <c r="M134" i="1"/>
  <c r="L134" i="1"/>
  <c r="E134" i="1"/>
  <c r="D134" i="1"/>
  <c r="M133" i="1"/>
  <c r="L133" i="1"/>
  <c r="E133" i="1"/>
  <c r="D133" i="1"/>
  <c r="M132" i="1"/>
  <c r="L132" i="1"/>
  <c r="E132" i="1"/>
  <c r="D132" i="1"/>
  <c r="M126" i="1"/>
  <c r="L126" i="1"/>
  <c r="E126" i="1"/>
  <c r="D126" i="1"/>
  <c r="M125" i="1"/>
  <c r="L125" i="1"/>
  <c r="E125" i="1"/>
  <c r="D125" i="1"/>
  <c r="M124" i="1"/>
  <c r="L124" i="1"/>
  <c r="E124" i="1"/>
  <c r="D124" i="1"/>
  <c r="M123" i="1"/>
  <c r="L123" i="1"/>
  <c r="E123" i="1"/>
  <c r="D123" i="1"/>
  <c r="M122" i="1"/>
  <c r="L122" i="1"/>
  <c r="E122" i="1"/>
  <c r="D122" i="1"/>
  <c r="M121" i="1"/>
  <c r="L121" i="1"/>
  <c r="E121" i="1"/>
  <c r="D121" i="1"/>
  <c r="M120" i="1"/>
  <c r="L120" i="1"/>
  <c r="E120" i="1"/>
  <c r="D120" i="1"/>
  <c r="M119" i="1"/>
  <c r="L119" i="1"/>
  <c r="E119" i="1"/>
  <c r="D119" i="1"/>
  <c r="M113" i="1"/>
  <c r="L113" i="1"/>
  <c r="E113" i="1"/>
  <c r="D113" i="1"/>
  <c r="M112" i="1"/>
  <c r="L112" i="1"/>
  <c r="E112" i="1"/>
  <c r="D112" i="1"/>
  <c r="M111" i="1"/>
  <c r="L111" i="1"/>
  <c r="E111" i="1"/>
  <c r="D111" i="1"/>
  <c r="M110" i="1"/>
  <c r="L110" i="1"/>
  <c r="E110" i="1"/>
  <c r="D110" i="1"/>
  <c r="M109" i="1"/>
  <c r="L109" i="1"/>
  <c r="E109" i="1"/>
  <c r="D109" i="1"/>
  <c r="M108" i="1"/>
  <c r="L108" i="1"/>
  <c r="E108" i="1"/>
  <c r="D108" i="1"/>
  <c r="M107" i="1"/>
  <c r="L107" i="1"/>
  <c r="E107" i="1"/>
  <c r="D107" i="1"/>
  <c r="M106" i="1"/>
  <c r="L106" i="1"/>
  <c r="E106" i="1"/>
  <c r="D106" i="1"/>
  <c r="M101" i="1"/>
  <c r="L101" i="1"/>
  <c r="E101" i="1"/>
  <c r="D101" i="1"/>
  <c r="M100" i="1"/>
  <c r="L100" i="1"/>
  <c r="E100" i="1"/>
  <c r="D100" i="1"/>
  <c r="M99" i="1"/>
  <c r="L99" i="1"/>
  <c r="E99" i="1"/>
  <c r="D99" i="1"/>
  <c r="M98" i="1"/>
  <c r="L98" i="1"/>
  <c r="E98" i="1"/>
  <c r="D98" i="1"/>
  <c r="M97" i="1"/>
  <c r="L97" i="1"/>
  <c r="E97" i="1"/>
  <c r="D97" i="1"/>
  <c r="M96" i="1"/>
  <c r="L96" i="1"/>
  <c r="E96" i="1"/>
  <c r="D96" i="1"/>
  <c r="M95" i="1"/>
  <c r="L95" i="1"/>
  <c r="E95" i="1"/>
  <c r="D95" i="1"/>
  <c r="M94" i="1"/>
  <c r="L94" i="1"/>
  <c r="E94" i="1"/>
  <c r="D94" i="1"/>
  <c r="M88" i="1"/>
  <c r="L88" i="1"/>
  <c r="E88" i="1"/>
  <c r="D88" i="1"/>
  <c r="M87" i="1"/>
  <c r="L87" i="1"/>
  <c r="E87" i="1"/>
  <c r="D87" i="1"/>
  <c r="M86" i="1"/>
  <c r="L86" i="1"/>
  <c r="E86" i="1"/>
  <c r="D86" i="1"/>
  <c r="M85" i="1"/>
  <c r="L85" i="1"/>
  <c r="E85" i="1"/>
  <c r="D85" i="1"/>
  <c r="M84" i="1"/>
  <c r="L84" i="1"/>
  <c r="E84" i="1"/>
  <c r="D84" i="1"/>
  <c r="M83" i="1"/>
  <c r="L83" i="1"/>
  <c r="E83" i="1"/>
  <c r="D83" i="1"/>
  <c r="M82" i="1"/>
  <c r="L82" i="1"/>
  <c r="E82" i="1"/>
  <c r="D82" i="1"/>
  <c r="M81" i="1"/>
  <c r="L81" i="1"/>
  <c r="E81" i="1"/>
  <c r="D81" i="1"/>
  <c r="M75" i="1"/>
  <c r="L75" i="1"/>
  <c r="E75" i="1"/>
  <c r="D75" i="1"/>
  <c r="M74" i="1"/>
  <c r="L74" i="1"/>
  <c r="E74" i="1"/>
  <c r="D74" i="1"/>
  <c r="M73" i="1"/>
  <c r="L73" i="1"/>
  <c r="E73" i="1"/>
  <c r="D73" i="1"/>
  <c r="M72" i="1"/>
  <c r="L72" i="1"/>
  <c r="E72" i="1"/>
  <c r="D72" i="1"/>
  <c r="M71" i="1"/>
  <c r="L71" i="1"/>
  <c r="E71" i="1"/>
  <c r="D71" i="1"/>
  <c r="M70" i="1"/>
  <c r="L70" i="1"/>
  <c r="E70" i="1"/>
  <c r="D70" i="1"/>
  <c r="M69" i="1"/>
  <c r="L69" i="1"/>
  <c r="E69" i="1"/>
  <c r="D69" i="1"/>
  <c r="M68" i="1"/>
  <c r="L68" i="1"/>
  <c r="E68" i="1"/>
  <c r="D68" i="1"/>
  <c r="M63" i="1"/>
  <c r="L63" i="1"/>
  <c r="E63" i="1"/>
  <c r="D63" i="1"/>
  <c r="M62" i="1"/>
  <c r="L62" i="1"/>
  <c r="E62" i="1"/>
  <c r="D62" i="1"/>
  <c r="M61" i="1"/>
  <c r="L61" i="1"/>
  <c r="E61" i="1"/>
  <c r="D61" i="1"/>
  <c r="M60" i="1"/>
  <c r="L60" i="1"/>
  <c r="E60" i="1"/>
  <c r="D60" i="1"/>
  <c r="M59" i="1"/>
  <c r="L59" i="1"/>
  <c r="E59" i="1"/>
  <c r="D59" i="1"/>
  <c r="M58" i="1"/>
  <c r="L58" i="1"/>
  <c r="E58" i="1"/>
  <c r="D58" i="1"/>
  <c r="M57" i="1"/>
  <c r="L57" i="1"/>
  <c r="E57" i="1"/>
  <c r="D57" i="1"/>
  <c r="M56" i="1"/>
  <c r="L56" i="1"/>
  <c r="E56" i="1"/>
  <c r="D56" i="1"/>
  <c r="M50" i="1"/>
  <c r="L50" i="1"/>
  <c r="E50" i="1"/>
  <c r="D50" i="1"/>
  <c r="M49" i="1"/>
  <c r="L49" i="1"/>
  <c r="E49" i="1"/>
  <c r="D49" i="1"/>
  <c r="M48" i="1"/>
  <c r="L48" i="1"/>
  <c r="E48" i="1"/>
  <c r="D48" i="1"/>
  <c r="M47" i="1"/>
  <c r="L47" i="1"/>
  <c r="E47" i="1"/>
  <c r="D47" i="1"/>
  <c r="M46" i="1"/>
  <c r="L46" i="1"/>
  <c r="E46" i="1"/>
  <c r="D46" i="1"/>
  <c r="M45" i="1"/>
  <c r="L45" i="1"/>
  <c r="E45" i="1"/>
  <c r="D45" i="1"/>
  <c r="M44" i="1"/>
  <c r="L44" i="1"/>
  <c r="E44" i="1"/>
  <c r="D44" i="1"/>
  <c r="M43" i="1"/>
  <c r="L43" i="1"/>
  <c r="E43" i="1"/>
  <c r="D43" i="1"/>
  <c r="M37" i="1"/>
  <c r="L37" i="1"/>
  <c r="E37" i="1"/>
  <c r="D37" i="1"/>
  <c r="M36" i="1"/>
  <c r="L36" i="1"/>
  <c r="E36" i="1"/>
  <c r="D36" i="1"/>
  <c r="M35" i="1"/>
  <c r="L35" i="1"/>
  <c r="E35" i="1"/>
  <c r="D35" i="1"/>
  <c r="M34" i="1"/>
  <c r="L34" i="1"/>
  <c r="E34" i="1"/>
  <c r="D34" i="1"/>
  <c r="M33" i="1"/>
  <c r="L33" i="1"/>
  <c r="E33" i="1"/>
  <c r="D33" i="1"/>
  <c r="M32" i="1"/>
  <c r="L32" i="1"/>
  <c r="E32" i="1"/>
  <c r="D32" i="1"/>
  <c r="M31" i="1"/>
  <c r="L31" i="1"/>
  <c r="E31" i="1"/>
  <c r="D31" i="1"/>
  <c r="M30" i="1"/>
  <c r="L30" i="1"/>
  <c r="E30" i="1"/>
  <c r="D30" i="1"/>
  <c r="M24" i="1"/>
  <c r="L24" i="1"/>
  <c r="E24" i="1"/>
  <c r="D24" i="1"/>
  <c r="M23" i="1"/>
  <c r="L23" i="1"/>
  <c r="E23" i="1"/>
  <c r="D23" i="1"/>
  <c r="M22" i="1"/>
  <c r="L22" i="1"/>
  <c r="E22" i="1"/>
  <c r="D22" i="1"/>
  <c r="M21" i="1"/>
  <c r="L21" i="1"/>
  <c r="E21" i="1"/>
  <c r="D21" i="1"/>
  <c r="M20" i="1"/>
  <c r="L20" i="1"/>
  <c r="E20" i="1"/>
  <c r="D20" i="1"/>
  <c r="M19" i="1"/>
  <c r="L19" i="1"/>
  <c r="E19" i="1"/>
  <c r="D19" i="1"/>
  <c r="M18" i="1"/>
  <c r="L18" i="1"/>
  <c r="E18" i="1"/>
  <c r="D18" i="1"/>
  <c r="M17" i="1"/>
  <c r="L17" i="1"/>
  <c r="E17" i="1"/>
  <c r="D17" i="1"/>
  <c r="M12" i="1"/>
  <c r="L12" i="1"/>
  <c r="E12" i="1"/>
  <c r="D12" i="1"/>
  <c r="M11" i="1"/>
  <c r="L11" i="1"/>
  <c r="E11" i="1"/>
  <c r="D11" i="1"/>
  <c r="M10" i="1"/>
  <c r="L10" i="1"/>
  <c r="E10" i="1"/>
  <c r="D10" i="1"/>
  <c r="M9" i="1"/>
  <c r="L9" i="1"/>
  <c r="E9" i="1"/>
  <c r="D9" i="1"/>
  <c r="M8" i="1"/>
  <c r="L8" i="1"/>
  <c r="E8" i="1"/>
  <c r="D8" i="1"/>
  <c r="M7" i="1"/>
  <c r="L7" i="1"/>
  <c r="E7" i="1"/>
  <c r="D7" i="1"/>
  <c r="M6" i="1"/>
  <c r="L6" i="1"/>
  <c r="E6" i="1"/>
  <c r="D6" i="1"/>
  <c r="M5" i="1"/>
  <c r="L5" i="1"/>
  <c r="E5" i="1"/>
  <c r="D5" i="1"/>
</calcChain>
</file>

<file path=xl/sharedStrings.xml><?xml version="1.0" encoding="utf-8"?>
<sst xmlns="http://schemas.openxmlformats.org/spreadsheetml/2006/main" count="500" uniqueCount="68">
  <si>
    <t>Heat 1</t>
  </si>
  <si>
    <t>Wind:</t>
  </si>
  <si>
    <t>Pos</t>
  </si>
  <si>
    <t>Lane</t>
  </si>
  <si>
    <t>No.</t>
  </si>
  <si>
    <t>Name</t>
  </si>
  <si>
    <t>College</t>
  </si>
  <si>
    <t>Time</t>
  </si>
  <si>
    <t>Mens 110mH</t>
  </si>
  <si>
    <t>Womens 100mH</t>
  </si>
  <si>
    <t>+0.5</t>
  </si>
  <si>
    <t>+1.5</t>
  </si>
  <si>
    <t xml:space="preserve"> </t>
  </si>
  <si>
    <t>Heat 2</t>
  </si>
  <si>
    <t>+0.7</t>
  </si>
  <si>
    <t>+1.2</t>
  </si>
  <si>
    <t>Heat 3</t>
  </si>
  <si>
    <t>+0.4</t>
  </si>
  <si>
    <t>Heat 4</t>
  </si>
  <si>
    <t>Men's 100m</t>
  </si>
  <si>
    <t>Women's 100m</t>
  </si>
  <si>
    <t>-0.9</t>
  </si>
  <si>
    <t>-0.8</t>
  </si>
  <si>
    <t>-0.3</t>
  </si>
  <si>
    <t>-0.2</t>
  </si>
  <si>
    <t>200m Men</t>
  </si>
  <si>
    <t>200m Women</t>
  </si>
  <si>
    <t>Mens 400m</t>
  </si>
  <si>
    <t>Womens 400m</t>
  </si>
  <si>
    <t>Men's 400mH</t>
  </si>
  <si>
    <t>Womens 400mH</t>
  </si>
  <si>
    <t>800m Men</t>
  </si>
  <si>
    <t>800 Women</t>
  </si>
  <si>
    <t>1500m Men</t>
  </si>
  <si>
    <t>1500m Women</t>
  </si>
  <si>
    <t>3000m Steeplechase Men</t>
  </si>
  <si>
    <t>2000m Steeplechase Women</t>
  </si>
  <si>
    <t>DNF</t>
  </si>
  <si>
    <t>5000m Men</t>
  </si>
  <si>
    <t>5000 Women</t>
  </si>
  <si>
    <t>KCL</t>
  </si>
  <si>
    <t>UCL</t>
  </si>
  <si>
    <t>UCL B</t>
  </si>
  <si>
    <t>LSE</t>
  </si>
  <si>
    <t>KCL B</t>
  </si>
  <si>
    <t>READ</t>
  </si>
  <si>
    <t>ICL</t>
  </si>
  <si>
    <t>4X100 Men</t>
  </si>
  <si>
    <t>4X100 Women</t>
  </si>
  <si>
    <t>4X400 Men</t>
  </si>
  <si>
    <t>4X400 Women</t>
  </si>
  <si>
    <t>Mixed relay medley (2X200, 2X400, 2X800: F/M/F/M/F/M)</t>
  </si>
  <si>
    <t>Final</t>
  </si>
  <si>
    <t>Pool</t>
  </si>
  <si>
    <t>Height</t>
  </si>
  <si>
    <t>High Jump Men</t>
  </si>
  <si>
    <t>High Jump Women</t>
  </si>
  <si>
    <t>Distance</t>
  </si>
  <si>
    <t>Triple Jump Men</t>
  </si>
  <si>
    <t>Triple Jump Women</t>
  </si>
  <si>
    <t>Long Jump Men</t>
  </si>
  <si>
    <t>Long Jump Women</t>
  </si>
  <si>
    <t>Shot Put Men</t>
  </si>
  <si>
    <t>Shot Put Women</t>
  </si>
  <si>
    <t>Javelin Men</t>
  </si>
  <si>
    <t>Javelin Women</t>
  </si>
  <si>
    <t>Discus Men</t>
  </si>
  <si>
    <t>Discus Women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</si>
</sst>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:ss.00"/>
  </numFmts>
  <fonts count="1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9C57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Calibri (Body)"/>
    </font>
    <font>
      <sz val="10"/>
      <color rgb="FF000000"/>
      <name val="Calibri (Body)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Calibri (Body)"/>
    </font>
    <font>
      <b/>
      <sz val="10"/>
      <name val="Calibri"/>
      <family val="2"/>
      <scheme val="minor"/>
    </font>
    <font>
      <sz val="12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7030A0"/>
        <bgColor indexed="64"/>
      </patternFill>
    </fill>
    <fill>
      <patternFill patternType="solid">
        <fgColor rgb="FFFFFFCC"/>
        <bgColor rgb="FF000000"/>
      </patternFill>
    </fill>
  </fills>
  <borders count="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  <border>
      <left style="thin">
        <color auto="1"/>
      </left>
      <right style="thin">
        <color rgb="FFB2B2B2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0" fontId="1" fillId="3" borderId="1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48">
    <xf numFmtId="0" fontId="0" fillId="0" borderId="0" xfId="0"/>
    <xf numFmtId="0" fontId="5" fillId="0" borderId="2" xfId="0" applyFont="1" applyBorder="1" applyAlignment="1">
      <alignment vertical="center"/>
    </xf>
    <xf numFmtId="0" fontId="2" fillId="2" borderId="2" xfId="1" applyBorder="1" applyAlignment="1">
      <alignment vertical="center"/>
    </xf>
    <xf numFmtId="0" fontId="0" fillId="0" borderId="2" xfId="0" applyBorder="1" applyAlignment="1">
      <alignment vertical="center"/>
    </xf>
    <xf numFmtId="2" fontId="0" fillId="0" borderId="2" xfId="0" applyNumberFormat="1" applyBorder="1" applyAlignment="1">
      <alignment vertical="center"/>
    </xf>
    <xf numFmtId="0" fontId="4" fillId="4" borderId="3" xfId="0" applyFont="1" applyFill="1" applyBorder="1" applyAlignment="1">
      <alignment vertical="center"/>
    </xf>
    <xf numFmtId="0" fontId="4" fillId="4" borderId="4" xfId="0" applyFont="1" applyFill="1" applyBorder="1" applyAlignment="1">
      <alignment vertical="center"/>
    </xf>
    <xf numFmtId="0" fontId="4" fillId="4" borderId="0" xfId="0" applyFont="1" applyFill="1" applyAlignment="1">
      <alignment horizontal="left" vertical="center"/>
    </xf>
    <xf numFmtId="0" fontId="0" fillId="0" borderId="2" xfId="0" applyBorder="1"/>
    <xf numFmtId="0" fontId="6" fillId="5" borderId="1" xfId="0" applyFont="1" applyFill="1" applyBorder="1"/>
    <xf numFmtId="2" fontId="1" fillId="3" borderId="1" xfId="2" applyNumberFormat="1" applyFont="1"/>
    <xf numFmtId="0" fontId="4" fillId="4" borderId="0" xfId="0" applyFont="1" applyFill="1" applyAlignment="1">
      <alignment horizontal="left"/>
    </xf>
    <xf numFmtId="0" fontId="6" fillId="5" borderId="5" xfId="0" applyFont="1" applyFill="1" applyBorder="1"/>
    <xf numFmtId="0" fontId="5" fillId="5" borderId="5" xfId="0" applyFont="1" applyFill="1" applyBorder="1"/>
    <xf numFmtId="0" fontId="5" fillId="0" borderId="2" xfId="0" applyFont="1" applyBorder="1"/>
    <xf numFmtId="49" fontId="2" fillId="2" borderId="2" xfId="1" applyNumberFormat="1" applyBorder="1"/>
    <xf numFmtId="2" fontId="0" fillId="0" borderId="2" xfId="0" applyNumberFormat="1" applyBorder="1"/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7" fillId="0" borderId="0" xfId="0" applyFont="1"/>
    <xf numFmtId="0" fontId="8" fillId="0" borderId="0" xfId="0" applyFont="1" applyFill="1" applyBorder="1"/>
    <xf numFmtId="2" fontId="0" fillId="0" borderId="0" xfId="0" applyNumberFormat="1"/>
    <xf numFmtId="2" fontId="9" fillId="0" borderId="0" xfId="0" applyNumberFormat="1" applyFont="1"/>
    <xf numFmtId="2" fontId="7" fillId="0" borderId="0" xfId="0" applyNumberFormat="1" applyFont="1"/>
    <xf numFmtId="0" fontId="10" fillId="0" borderId="0" xfId="0" applyFont="1"/>
    <xf numFmtId="2" fontId="10" fillId="0" borderId="0" xfId="0" applyNumberFormat="1" applyFont="1"/>
    <xf numFmtId="0" fontId="11" fillId="0" borderId="0" xfId="0" applyFont="1"/>
    <xf numFmtId="0" fontId="12" fillId="0" borderId="2" xfId="0" applyFont="1" applyBorder="1"/>
    <xf numFmtId="2" fontId="12" fillId="0" borderId="2" xfId="0" applyNumberFormat="1" applyFont="1" applyBorder="1"/>
    <xf numFmtId="0" fontId="13" fillId="0" borderId="2" xfId="0" applyFont="1" applyBorder="1"/>
    <xf numFmtId="0" fontId="0" fillId="0" borderId="2" xfId="0" applyFont="1" applyBorder="1"/>
    <xf numFmtId="2" fontId="0" fillId="0" borderId="2" xfId="0" applyNumberFormat="1" applyFont="1" applyBorder="1"/>
    <xf numFmtId="0" fontId="5" fillId="0" borderId="2" xfId="0" applyFont="1" applyFill="1" applyBorder="1"/>
    <xf numFmtId="2" fontId="5" fillId="0" borderId="2" xfId="0" applyNumberFormat="1" applyFont="1" applyFill="1" applyBorder="1"/>
    <xf numFmtId="0" fontId="13" fillId="0" borderId="2" xfId="0" applyFont="1" applyFill="1" applyBorder="1"/>
    <xf numFmtId="2" fontId="13" fillId="0" borderId="2" xfId="0" applyNumberFormat="1" applyFont="1" applyFill="1" applyBorder="1"/>
    <xf numFmtId="0" fontId="0" fillId="0" borderId="6" xfId="0" applyBorder="1"/>
    <xf numFmtId="0" fontId="14" fillId="0" borderId="2" xfId="0" applyFont="1" applyBorder="1"/>
    <xf numFmtId="0" fontId="12" fillId="0" borderId="2" xfId="0" applyFont="1" applyFill="1" applyBorder="1"/>
    <xf numFmtId="0" fontId="0" fillId="0" borderId="2" xfId="0" applyFont="1" applyFill="1" applyBorder="1"/>
    <xf numFmtId="0" fontId="2" fillId="2" borderId="2" xfId="1" applyBorder="1"/>
    <xf numFmtId="2" fontId="3" fillId="3" borderId="1" xfId="2" applyNumberFormat="1" applyFont="1"/>
    <xf numFmtId="164" fontId="0" fillId="0" borderId="2" xfId="0" applyNumberFormat="1" applyBorder="1"/>
    <xf numFmtId="164" fontId="1" fillId="3" borderId="1" xfId="2" applyNumberFormat="1" applyFont="1"/>
    <xf numFmtId="164" fontId="0" fillId="3" borderId="1" xfId="2" applyNumberFormat="1" applyFont="1"/>
    <xf numFmtId="0" fontId="17" fillId="0" borderId="0" xfId="0" applyFont="1"/>
    <xf numFmtId="164" fontId="1" fillId="3" borderId="1" xfId="2" applyNumberFormat="1" applyFont="1" applyAlignment="1">
      <alignment horizontal="left"/>
    </xf>
    <xf numFmtId="2" fontId="0" fillId="3" borderId="1" xfId="2" applyNumberFormat="1" applyFont="1"/>
  </cellXfs>
  <cellStyles count="5">
    <cellStyle name="Followed Hyperlink" xfId="4" builtinId="9" hidden="1"/>
    <cellStyle name="Hyperlink" xfId="3" builtinId="8" hidden="1"/>
    <cellStyle name="Neutral" xfId="1" builtinId="28"/>
    <cellStyle name="Normal" xfId="0" builtinId="0"/>
    <cellStyle name="Note" xfId="2" builtinId="1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mes/Dropbox/LCAS/LUCA/LUCA%20Executive%20Committee/RMS/2017%20Series/RMS%202017%20Series%20(Autosaved)%20(Autosaved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Set-Up"/>
      <sheetName val="Team Series"/>
      <sheetName val="Athlete Series"/>
      <sheetName val="Series for Web"/>
      <sheetName val="Athlete series 2018"/>
      <sheetName val="Athlete Standings 2018"/>
      <sheetName val="All Series Entries"/>
      <sheetName val="Relay Entries"/>
      <sheetName val="Relays"/>
      <sheetName val="Entries Stage 1"/>
      <sheetName val="Entries Stage 2"/>
      <sheetName val="Entries Stage 3"/>
      <sheetName val="Start Sheets Stage 1"/>
      <sheetName val="Start Sheets Stage 2"/>
      <sheetName val="Start Sheets Stage 3"/>
      <sheetName val="Timetable"/>
      <sheetName val="Entry Sheet"/>
      <sheetName val="Info Sheet"/>
      <sheetName val="HJ Sheet"/>
      <sheetName val="Field Cards"/>
      <sheetName val="LUCA Calculator"/>
      <sheetName val="100H110H"/>
      <sheetName val="100"/>
      <sheetName val="200"/>
      <sheetName val="400"/>
      <sheetName val="400H"/>
      <sheetName val="800"/>
      <sheetName val="1500"/>
      <sheetName val="2000SC"/>
      <sheetName val="3000"/>
      <sheetName val="3000SC"/>
      <sheetName val="5000"/>
      <sheetName val="10000"/>
      <sheetName val="4X100"/>
      <sheetName val="4X400"/>
      <sheetName val="Medley"/>
      <sheetName val="HJ"/>
      <sheetName val="TJ"/>
      <sheetName val="LJ"/>
      <sheetName val="SP"/>
      <sheetName val="JT"/>
      <sheetName val="DT"/>
      <sheetName val="Multi"/>
      <sheetName val="Records"/>
      <sheetName val="Champions List"/>
      <sheetName val="Powerof10"/>
      <sheetName val="Reports"/>
      <sheetName val="Compatibility Report"/>
      <sheetName val="Team 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D5" t="str">
            <v>LSE</v>
          </cell>
          <cell r="E5" t="str">
            <v>LSE</v>
          </cell>
          <cell r="L5" t="str">
            <v>LSE</v>
          </cell>
          <cell r="M5" t="str">
            <v>LSE</v>
          </cell>
          <cell r="T5" t="str">
            <v>LSE</v>
          </cell>
          <cell r="U5" t="str">
            <v>LSE</v>
          </cell>
          <cell r="AB5" t="str">
            <v>LSE</v>
          </cell>
          <cell r="AC5" t="str">
            <v>LSE</v>
          </cell>
          <cell r="AJ5" t="str">
            <v>LSE</v>
          </cell>
          <cell r="AK5" t="str">
            <v>LSE</v>
          </cell>
        </row>
        <row r="6">
          <cell r="D6" t="str">
            <v>LSE B</v>
          </cell>
          <cell r="E6" t="str">
            <v>LSE</v>
          </cell>
          <cell r="L6" t="str">
            <v/>
          </cell>
          <cell r="M6" t="str">
            <v/>
          </cell>
          <cell r="T6" t="str">
            <v>LSE B</v>
          </cell>
          <cell r="U6" t="str">
            <v>LSE</v>
          </cell>
          <cell r="AB6" t="str">
            <v/>
          </cell>
          <cell r="AC6" t="str">
            <v/>
          </cell>
          <cell r="AJ6" t="str">
            <v/>
          </cell>
          <cell r="AK6" t="str">
            <v/>
          </cell>
        </row>
        <row r="7">
          <cell r="D7" t="str">
            <v/>
          </cell>
          <cell r="E7" t="str">
            <v/>
          </cell>
          <cell r="L7" t="str">
            <v/>
          </cell>
          <cell r="M7" t="str">
            <v/>
          </cell>
          <cell r="T7" t="str">
            <v/>
          </cell>
          <cell r="U7" t="str">
            <v/>
          </cell>
          <cell r="AB7" t="str">
            <v/>
          </cell>
          <cell r="AC7" t="str">
            <v/>
          </cell>
          <cell r="AJ7" t="str">
            <v/>
          </cell>
          <cell r="AK7" t="str">
            <v/>
          </cell>
        </row>
        <row r="8">
          <cell r="D8" t="str">
            <v/>
          </cell>
          <cell r="E8" t="str">
            <v/>
          </cell>
          <cell r="L8" t="str">
            <v/>
          </cell>
          <cell r="M8" t="str">
            <v/>
          </cell>
          <cell r="T8" t="str">
            <v/>
          </cell>
          <cell r="U8" t="str">
            <v/>
          </cell>
          <cell r="AB8" t="str">
            <v/>
          </cell>
          <cell r="AC8" t="str">
            <v/>
          </cell>
          <cell r="AJ8" t="str">
            <v/>
          </cell>
          <cell r="AK8" t="str">
            <v/>
          </cell>
        </row>
        <row r="9">
          <cell r="D9" t="str">
            <v/>
          </cell>
          <cell r="E9" t="str">
            <v/>
          </cell>
          <cell r="L9" t="str">
            <v/>
          </cell>
          <cell r="M9" t="str">
            <v/>
          </cell>
          <cell r="T9" t="str">
            <v/>
          </cell>
          <cell r="U9" t="str">
            <v/>
          </cell>
          <cell r="AB9" t="str">
            <v/>
          </cell>
          <cell r="AC9" t="str">
            <v/>
          </cell>
          <cell r="AJ9" t="str">
            <v/>
          </cell>
          <cell r="AK9" t="str">
            <v/>
          </cell>
        </row>
        <row r="10">
          <cell r="D10" t="str">
            <v/>
          </cell>
          <cell r="E10" t="str">
            <v/>
          </cell>
          <cell r="L10" t="str">
            <v/>
          </cell>
          <cell r="M10" t="str">
            <v/>
          </cell>
          <cell r="T10" t="str">
            <v/>
          </cell>
          <cell r="U10" t="str">
            <v/>
          </cell>
          <cell r="AB10" t="str">
            <v/>
          </cell>
          <cell r="AC10" t="str">
            <v/>
          </cell>
          <cell r="AJ10" t="str">
            <v/>
          </cell>
          <cell r="AK10" t="str">
            <v/>
          </cell>
        </row>
        <row r="11">
          <cell r="D11" t="str">
            <v>KCL</v>
          </cell>
          <cell r="E11" t="str">
            <v>King's</v>
          </cell>
          <cell r="L11" t="str">
            <v>KCL</v>
          </cell>
          <cell r="M11" t="str">
            <v>King's</v>
          </cell>
          <cell r="T11" t="str">
            <v>KCL</v>
          </cell>
          <cell r="U11" t="str">
            <v>King's</v>
          </cell>
          <cell r="AB11" t="str">
            <v>KCL</v>
          </cell>
          <cell r="AC11" t="str">
            <v>King's</v>
          </cell>
          <cell r="AJ11" t="str">
            <v>KCL</v>
          </cell>
          <cell r="AK11" t="str">
            <v>King's</v>
          </cell>
        </row>
        <row r="12">
          <cell r="D12" t="str">
            <v>KCL B</v>
          </cell>
          <cell r="E12" t="str">
            <v>King's</v>
          </cell>
          <cell r="L12" t="str">
            <v>KCL B</v>
          </cell>
          <cell r="M12" t="str">
            <v>King's</v>
          </cell>
          <cell r="T12" t="str">
            <v>KCL B</v>
          </cell>
          <cell r="U12" t="str">
            <v>King's</v>
          </cell>
          <cell r="AB12" t="str">
            <v>KCL B</v>
          </cell>
          <cell r="AC12" t="str">
            <v>King's</v>
          </cell>
          <cell r="AJ12" t="str">
            <v>KCL B</v>
          </cell>
          <cell r="AK12" t="str">
            <v>King's</v>
          </cell>
        </row>
        <row r="13">
          <cell r="D13" t="str">
            <v/>
          </cell>
          <cell r="E13" t="str">
            <v/>
          </cell>
          <cell r="L13" t="str">
            <v/>
          </cell>
          <cell r="M13" t="str">
            <v/>
          </cell>
          <cell r="T13" t="str">
            <v/>
          </cell>
          <cell r="U13" t="str">
            <v/>
          </cell>
          <cell r="AB13" t="str">
            <v/>
          </cell>
          <cell r="AC13" t="str">
            <v/>
          </cell>
          <cell r="AJ13" t="str">
            <v/>
          </cell>
          <cell r="AK13" t="str">
            <v/>
          </cell>
        </row>
        <row r="14">
          <cell r="D14" t="str">
            <v/>
          </cell>
          <cell r="E14" t="str">
            <v/>
          </cell>
          <cell r="L14" t="str">
            <v/>
          </cell>
          <cell r="M14" t="str">
            <v/>
          </cell>
          <cell r="T14" t="str">
            <v/>
          </cell>
          <cell r="U14" t="str">
            <v/>
          </cell>
          <cell r="AB14" t="str">
            <v/>
          </cell>
          <cell r="AC14" t="str">
            <v/>
          </cell>
          <cell r="AJ14" t="str">
            <v/>
          </cell>
          <cell r="AK14" t="str">
            <v/>
          </cell>
        </row>
        <row r="15">
          <cell r="D15" t="str">
            <v/>
          </cell>
          <cell r="E15" t="str">
            <v/>
          </cell>
          <cell r="L15" t="str">
            <v/>
          </cell>
          <cell r="M15" t="str">
            <v/>
          </cell>
          <cell r="T15" t="str">
            <v/>
          </cell>
          <cell r="U15" t="str">
            <v/>
          </cell>
          <cell r="AB15" t="str">
            <v/>
          </cell>
          <cell r="AC15" t="str">
            <v/>
          </cell>
          <cell r="AJ15" t="str">
            <v/>
          </cell>
          <cell r="AK15" t="str">
            <v/>
          </cell>
        </row>
        <row r="16">
          <cell r="D16" t="str">
            <v/>
          </cell>
          <cell r="E16" t="str">
            <v/>
          </cell>
          <cell r="L16" t="str">
            <v/>
          </cell>
          <cell r="M16" t="str">
            <v/>
          </cell>
          <cell r="T16" t="str">
            <v/>
          </cell>
          <cell r="U16" t="str">
            <v/>
          </cell>
          <cell r="AB16" t="str">
            <v/>
          </cell>
          <cell r="AC16" t="str">
            <v/>
          </cell>
          <cell r="AJ16" t="str">
            <v/>
          </cell>
          <cell r="AK16" t="str">
            <v/>
          </cell>
        </row>
        <row r="17">
          <cell r="D17" t="str">
            <v>ESSX</v>
          </cell>
          <cell r="E17" t="str">
            <v>Essex</v>
          </cell>
          <cell r="L17" t="str">
            <v/>
          </cell>
          <cell r="M17" t="str">
            <v/>
          </cell>
          <cell r="T17" t="str">
            <v/>
          </cell>
          <cell r="U17" t="str">
            <v/>
          </cell>
          <cell r="AB17" t="str">
            <v/>
          </cell>
          <cell r="AC17" t="str">
            <v/>
          </cell>
          <cell r="AJ17" t="str">
            <v/>
          </cell>
          <cell r="AK17" t="str">
            <v/>
          </cell>
        </row>
        <row r="18">
          <cell r="D18" t="str">
            <v/>
          </cell>
          <cell r="E18" t="str">
            <v/>
          </cell>
          <cell r="L18" t="str">
            <v/>
          </cell>
          <cell r="M18" t="str">
            <v/>
          </cell>
          <cell r="T18" t="str">
            <v/>
          </cell>
          <cell r="U18" t="str">
            <v/>
          </cell>
          <cell r="AB18" t="str">
            <v/>
          </cell>
          <cell r="AC18" t="str">
            <v/>
          </cell>
          <cell r="AJ18" t="str">
            <v/>
          </cell>
          <cell r="AK18" t="str">
            <v/>
          </cell>
        </row>
        <row r="19">
          <cell r="D19" t="str">
            <v/>
          </cell>
          <cell r="E19" t="str">
            <v/>
          </cell>
          <cell r="L19" t="str">
            <v/>
          </cell>
          <cell r="M19" t="str">
            <v/>
          </cell>
          <cell r="T19" t="str">
            <v/>
          </cell>
          <cell r="U19" t="str">
            <v/>
          </cell>
          <cell r="AB19" t="str">
            <v/>
          </cell>
          <cell r="AC19" t="str">
            <v/>
          </cell>
          <cell r="AJ19" t="str">
            <v/>
          </cell>
          <cell r="AK19" t="str">
            <v/>
          </cell>
        </row>
        <row r="20">
          <cell r="D20" t="str">
            <v/>
          </cell>
          <cell r="E20" t="str">
            <v/>
          </cell>
          <cell r="L20" t="str">
            <v/>
          </cell>
          <cell r="M20" t="str">
            <v/>
          </cell>
          <cell r="T20" t="str">
            <v/>
          </cell>
          <cell r="U20" t="str">
            <v/>
          </cell>
          <cell r="AB20" t="str">
            <v/>
          </cell>
          <cell r="AC20" t="str">
            <v/>
          </cell>
          <cell r="AJ20" t="str">
            <v/>
          </cell>
          <cell r="AK20" t="str">
            <v/>
          </cell>
        </row>
        <row r="21">
          <cell r="D21" t="str">
            <v/>
          </cell>
          <cell r="E21" t="str">
            <v/>
          </cell>
          <cell r="L21" t="str">
            <v/>
          </cell>
          <cell r="M21" t="str">
            <v/>
          </cell>
          <cell r="T21" t="str">
            <v/>
          </cell>
          <cell r="U21" t="str">
            <v/>
          </cell>
          <cell r="AB21" t="str">
            <v/>
          </cell>
          <cell r="AC21" t="str">
            <v/>
          </cell>
          <cell r="AJ21" t="str">
            <v/>
          </cell>
          <cell r="AK21" t="str">
            <v/>
          </cell>
        </row>
        <row r="22">
          <cell r="D22" t="str">
            <v/>
          </cell>
          <cell r="E22" t="str">
            <v/>
          </cell>
          <cell r="L22" t="str">
            <v/>
          </cell>
          <cell r="M22" t="str">
            <v/>
          </cell>
          <cell r="T22" t="str">
            <v/>
          </cell>
          <cell r="U22" t="str">
            <v/>
          </cell>
          <cell r="AB22" t="str">
            <v/>
          </cell>
          <cell r="AC22" t="str">
            <v/>
          </cell>
          <cell r="AJ22" t="str">
            <v/>
          </cell>
          <cell r="AK22" t="str">
            <v/>
          </cell>
        </row>
        <row r="23">
          <cell r="D23" t="str">
            <v/>
          </cell>
          <cell r="E23" t="str">
            <v/>
          </cell>
          <cell r="L23" t="str">
            <v/>
          </cell>
          <cell r="M23" t="str">
            <v/>
          </cell>
          <cell r="T23" t="str">
            <v/>
          </cell>
          <cell r="U23" t="str">
            <v/>
          </cell>
          <cell r="AB23" t="str">
            <v/>
          </cell>
          <cell r="AC23" t="str">
            <v/>
          </cell>
          <cell r="AJ23" t="str">
            <v/>
          </cell>
          <cell r="AK23" t="str">
            <v/>
          </cell>
        </row>
        <row r="24">
          <cell r="D24" t="str">
            <v/>
          </cell>
          <cell r="E24" t="str">
            <v/>
          </cell>
          <cell r="L24" t="str">
            <v/>
          </cell>
          <cell r="M24" t="str">
            <v/>
          </cell>
          <cell r="T24" t="str">
            <v/>
          </cell>
          <cell r="U24" t="str">
            <v/>
          </cell>
          <cell r="AB24" t="str">
            <v/>
          </cell>
          <cell r="AC24" t="str">
            <v/>
          </cell>
          <cell r="AJ24" t="str">
            <v/>
          </cell>
          <cell r="AK24" t="str">
            <v/>
          </cell>
        </row>
        <row r="25">
          <cell r="D25" t="str">
            <v/>
          </cell>
          <cell r="E25" t="str">
            <v/>
          </cell>
          <cell r="L25" t="str">
            <v/>
          </cell>
          <cell r="M25" t="str">
            <v/>
          </cell>
          <cell r="T25" t="str">
            <v/>
          </cell>
          <cell r="U25" t="str">
            <v/>
          </cell>
          <cell r="AB25" t="str">
            <v/>
          </cell>
          <cell r="AC25" t="str">
            <v/>
          </cell>
          <cell r="AJ25" t="str">
            <v/>
          </cell>
          <cell r="AK25" t="str">
            <v/>
          </cell>
        </row>
        <row r="26">
          <cell r="D26" t="str">
            <v/>
          </cell>
          <cell r="E26" t="str">
            <v/>
          </cell>
          <cell r="L26" t="str">
            <v/>
          </cell>
          <cell r="M26" t="str">
            <v/>
          </cell>
          <cell r="T26" t="str">
            <v/>
          </cell>
          <cell r="U26" t="str">
            <v/>
          </cell>
          <cell r="AB26" t="str">
            <v/>
          </cell>
          <cell r="AC26" t="str">
            <v/>
          </cell>
          <cell r="AJ26" t="str">
            <v/>
          </cell>
          <cell r="AK26" t="str">
            <v/>
          </cell>
        </row>
        <row r="27">
          <cell r="D27" t="str">
            <v/>
          </cell>
          <cell r="E27" t="str">
            <v/>
          </cell>
          <cell r="L27" t="str">
            <v/>
          </cell>
          <cell r="M27" t="str">
            <v/>
          </cell>
          <cell r="T27" t="str">
            <v/>
          </cell>
          <cell r="U27" t="str">
            <v/>
          </cell>
          <cell r="AB27" t="str">
            <v/>
          </cell>
          <cell r="AC27" t="str">
            <v/>
          </cell>
          <cell r="AJ27" t="str">
            <v/>
          </cell>
          <cell r="AK27" t="str">
            <v/>
          </cell>
        </row>
        <row r="28">
          <cell r="D28" t="str">
            <v/>
          </cell>
          <cell r="E28" t="str">
            <v/>
          </cell>
          <cell r="L28" t="str">
            <v/>
          </cell>
          <cell r="M28" t="str">
            <v/>
          </cell>
          <cell r="T28" t="str">
            <v/>
          </cell>
          <cell r="U28" t="str">
            <v/>
          </cell>
          <cell r="AB28" t="str">
            <v/>
          </cell>
          <cell r="AC28" t="str">
            <v/>
          </cell>
          <cell r="AJ28" t="str">
            <v/>
          </cell>
          <cell r="AK28" t="str">
            <v/>
          </cell>
        </row>
        <row r="29">
          <cell r="D29" t="str">
            <v>UCL</v>
          </cell>
          <cell r="E29" t="str">
            <v>UCL</v>
          </cell>
          <cell r="L29" t="str">
            <v>UCL</v>
          </cell>
          <cell r="M29" t="str">
            <v>UCL</v>
          </cell>
          <cell r="T29" t="str">
            <v>UCL</v>
          </cell>
          <cell r="U29" t="str">
            <v>UCL</v>
          </cell>
          <cell r="AB29" t="str">
            <v>UCL</v>
          </cell>
          <cell r="AC29" t="str">
            <v>UCL</v>
          </cell>
          <cell r="AJ29" t="str">
            <v>UCL</v>
          </cell>
          <cell r="AK29" t="str">
            <v>UCL</v>
          </cell>
        </row>
        <row r="30">
          <cell r="D30" t="str">
            <v>UCL B</v>
          </cell>
          <cell r="E30" t="str">
            <v>UCL</v>
          </cell>
          <cell r="L30" t="str">
            <v>UCL B</v>
          </cell>
          <cell r="M30" t="str">
            <v>UCL</v>
          </cell>
          <cell r="T30" t="str">
            <v>UCL B</v>
          </cell>
          <cell r="U30" t="str">
            <v>UCL</v>
          </cell>
          <cell r="AB30" t="str">
            <v>UCL B</v>
          </cell>
          <cell r="AC30" t="str">
            <v>UCL</v>
          </cell>
          <cell r="AJ30" t="str">
            <v/>
          </cell>
          <cell r="AK30" t="str">
            <v/>
          </cell>
        </row>
        <row r="31">
          <cell r="D31" t="str">
            <v/>
          </cell>
          <cell r="E31" t="str">
            <v/>
          </cell>
          <cell r="L31" t="str">
            <v/>
          </cell>
          <cell r="M31" t="str">
            <v/>
          </cell>
          <cell r="T31" t="str">
            <v/>
          </cell>
          <cell r="U31" t="str">
            <v/>
          </cell>
          <cell r="AB31" t="str">
            <v/>
          </cell>
          <cell r="AC31" t="str">
            <v/>
          </cell>
          <cell r="AJ31" t="str">
            <v/>
          </cell>
          <cell r="AK31" t="str">
            <v/>
          </cell>
        </row>
        <row r="32">
          <cell r="D32" t="str">
            <v/>
          </cell>
          <cell r="E32" t="str">
            <v/>
          </cell>
          <cell r="L32" t="str">
            <v/>
          </cell>
          <cell r="M32" t="str">
            <v/>
          </cell>
          <cell r="T32" t="str">
            <v/>
          </cell>
          <cell r="U32" t="str">
            <v/>
          </cell>
          <cell r="AB32" t="str">
            <v/>
          </cell>
          <cell r="AC32" t="str">
            <v/>
          </cell>
          <cell r="AJ32" t="str">
            <v/>
          </cell>
          <cell r="AK32" t="str">
            <v/>
          </cell>
        </row>
        <row r="33">
          <cell r="D33" t="str">
            <v/>
          </cell>
          <cell r="E33" t="str">
            <v/>
          </cell>
          <cell r="L33" t="str">
            <v/>
          </cell>
          <cell r="M33" t="str">
            <v/>
          </cell>
          <cell r="T33" t="str">
            <v/>
          </cell>
          <cell r="U33" t="str">
            <v/>
          </cell>
          <cell r="AB33" t="str">
            <v/>
          </cell>
          <cell r="AC33" t="str">
            <v/>
          </cell>
          <cell r="AJ33" t="str">
            <v/>
          </cell>
          <cell r="AK33" t="str">
            <v/>
          </cell>
        </row>
        <row r="34">
          <cell r="D34" t="str">
            <v/>
          </cell>
          <cell r="E34" t="str">
            <v/>
          </cell>
          <cell r="L34" t="str">
            <v/>
          </cell>
          <cell r="M34" t="str">
            <v/>
          </cell>
          <cell r="T34" t="str">
            <v/>
          </cell>
          <cell r="U34" t="str">
            <v/>
          </cell>
          <cell r="AB34" t="str">
            <v/>
          </cell>
          <cell r="AC34" t="str">
            <v/>
          </cell>
          <cell r="AJ34" t="str">
            <v/>
          </cell>
          <cell r="AK34" t="str">
            <v/>
          </cell>
        </row>
        <row r="35">
          <cell r="D35" t="str">
            <v>ICL</v>
          </cell>
          <cell r="E35" t="str">
            <v>Imperial</v>
          </cell>
          <cell r="L35" t="str">
            <v>ICL</v>
          </cell>
          <cell r="M35" t="str">
            <v>Imperial</v>
          </cell>
          <cell r="T35" t="str">
            <v>ICL</v>
          </cell>
          <cell r="U35" t="str">
            <v>Imperial</v>
          </cell>
          <cell r="AB35" t="str">
            <v>ICL</v>
          </cell>
          <cell r="AC35" t="str">
            <v>Imperial</v>
          </cell>
          <cell r="AJ35" t="str">
            <v>ICL</v>
          </cell>
          <cell r="AK35" t="str">
            <v>Imperial</v>
          </cell>
        </row>
        <row r="36">
          <cell r="D36" t="str">
            <v/>
          </cell>
          <cell r="E36" t="str">
            <v/>
          </cell>
          <cell r="L36" t="str">
            <v/>
          </cell>
          <cell r="M36" t="str">
            <v/>
          </cell>
          <cell r="T36" t="str">
            <v/>
          </cell>
          <cell r="U36" t="str">
            <v/>
          </cell>
          <cell r="AB36" t="str">
            <v/>
          </cell>
          <cell r="AC36" t="str">
            <v/>
          </cell>
          <cell r="AJ36" t="str">
            <v/>
          </cell>
          <cell r="AK36" t="str">
            <v/>
          </cell>
        </row>
        <row r="37">
          <cell r="D37" t="str">
            <v/>
          </cell>
          <cell r="E37" t="str">
            <v/>
          </cell>
          <cell r="L37" t="str">
            <v/>
          </cell>
          <cell r="M37" t="str">
            <v/>
          </cell>
          <cell r="T37" t="str">
            <v/>
          </cell>
          <cell r="U37" t="str">
            <v/>
          </cell>
          <cell r="AB37" t="str">
            <v/>
          </cell>
          <cell r="AC37" t="str">
            <v/>
          </cell>
          <cell r="AJ37" t="str">
            <v/>
          </cell>
          <cell r="AK37" t="str">
            <v/>
          </cell>
        </row>
        <row r="38">
          <cell r="D38" t="str">
            <v/>
          </cell>
          <cell r="E38" t="str">
            <v/>
          </cell>
          <cell r="L38" t="str">
            <v/>
          </cell>
          <cell r="M38" t="str">
            <v/>
          </cell>
          <cell r="T38" t="str">
            <v/>
          </cell>
          <cell r="U38" t="str">
            <v/>
          </cell>
          <cell r="AB38" t="str">
            <v/>
          </cell>
          <cell r="AC38" t="str">
            <v/>
          </cell>
          <cell r="AJ38" t="str">
            <v/>
          </cell>
          <cell r="AK38" t="str">
            <v/>
          </cell>
        </row>
        <row r="39">
          <cell r="D39" t="str">
            <v/>
          </cell>
          <cell r="E39" t="str">
            <v/>
          </cell>
          <cell r="L39" t="str">
            <v/>
          </cell>
          <cell r="M39" t="str">
            <v/>
          </cell>
          <cell r="T39" t="str">
            <v/>
          </cell>
          <cell r="U39" t="str">
            <v/>
          </cell>
          <cell r="AB39" t="str">
            <v/>
          </cell>
          <cell r="AC39" t="str">
            <v/>
          </cell>
          <cell r="AJ39" t="str">
            <v/>
          </cell>
          <cell r="AK39" t="str">
            <v/>
          </cell>
        </row>
        <row r="40">
          <cell r="D40" t="str">
            <v/>
          </cell>
          <cell r="E40" t="str">
            <v/>
          </cell>
          <cell r="L40" t="str">
            <v/>
          </cell>
          <cell r="M40" t="str">
            <v/>
          </cell>
          <cell r="T40" t="str">
            <v/>
          </cell>
          <cell r="U40" t="str">
            <v/>
          </cell>
          <cell r="AB40" t="str">
            <v/>
          </cell>
          <cell r="AC40" t="str">
            <v/>
          </cell>
          <cell r="AJ40" t="str">
            <v/>
          </cell>
          <cell r="AK40" t="str">
            <v/>
          </cell>
        </row>
        <row r="41">
          <cell r="D41" t="str">
            <v>QMUL</v>
          </cell>
          <cell r="E41" t="str">
            <v>QMUL</v>
          </cell>
          <cell r="L41" t="str">
            <v/>
          </cell>
          <cell r="M41" t="str">
            <v/>
          </cell>
          <cell r="T41" t="str">
            <v/>
          </cell>
          <cell r="U41" t="str">
            <v/>
          </cell>
          <cell r="AB41" t="str">
            <v/>
          </cell>
          <cell r="AC41" t="str">
            <v/>
          </cell>
          <cell r="AJ41" t="str">
            <v/>
          </cell>
          <cell r="AK41" t="str">
            <v/>
          </cell>
        </row>
        <row r="42">
          <cell r="D42" t="str">
            <v/>
          </cell>
          <cell r="E42" t="str">
            <v/>
          </cell>
          <cell r="L42" t="str">
            <v/>
          </cell>
          <cell r="M42" t="str">
            <v/>
          </cell>
          <cell r="T42" t="str">
            <v/>
          </cell>
          <cell r="U42" t="str">
            <v/>
          </cell>
          <cell r="AB42" t="str">
            <v/>
          </cell>
          <cell r="AC42" t="str">
            <v/>
          </cell>
          <cell r="AJ42" t="str">
            <v/>
          </cell>
          <cell r="AK42" t="str">
            <v/>
          </cell>
        </row>
        <row r="43">
          <cell r="D43" t="str">
            <v/>
          </cell>
          <cell r="E43" t="str">
            <v/>
          </cell>
          <cell r="L43" t="str">
            <v/>
          </cell>
          <cell r="M43" t="str">
            <v/>
          </cell>
          <cell r="T43" t="str">
            <v/>
          </cell>
          <cell r="U43" t="str">
            <v/>
          </cell>
          <cell r="AB43" t="str">
            <v/>
          </cell>
          <cell r="AC43" t="str">
            <v/>
          </cell>
          <cell r="AJ43" t="str">
            <v/>
          </cell>
          <cell r="AK43" t="str">
            <v/>
          </cell>
        </row>
        <row r="44">
          <cell r="D44" t="str">
            <v/>
          </cell>
          <cell r="E44" t="str">
            <v/>
          </cell>
          <cell r="L44" t="str">
            <v/>
          </cell>
          <cell r="M44" t="str">
            <v/>
          </cell>
          <cell r="T44" t="str">
            <v/>
          </cell>
          <cell r="U44" t="str">
            <v/>
          </cell>
          <cell r="AB44" t="str">
            <v/>
          </cell>
          <cell r="AC44" t="str">
            <v/>
          </cell>
          <cell r="AJ44" t="str">
            <v/>
          </cell>
          <cell r="AK44" t="str">
            <v/>
          </cell>
        </row>
        <row r="45">
          <cell r="D45" t="str">
            <v/>
          </cell>
          <cell r="E45" t="str">
            <v/>
          </cell>
          <cell r="L45" t="str">
            <v/>
          </cell>
          <cell r="M45" t="str">
            <v/>
          </cell>
          <cell r="T45" t="str">
            <v/>
          </cell>
          <cell r="U45" t="str">
            <v/>
          </cell>
          <cell r="AB45" t="str">
            <v/>
          </cell>
          <cell r="AC45" t="str">
            <v/>
          </cell>
          <cell r="AJ45" t="str">
            <v/>
          </cell>
          <cell r="AK45" t="str">
            <v/>
          </cell>
        </row>
        <row r="46">
          <cell r="D46" t="str">
            <v/>
          </cell>
          <cell r="E46" t="str">
            <v/>
          </cell>
          <cell r="L46" t="str">
            <v/>
          </cell>
          <cell r="M46" t="str">
            <v/>
          </cell>
          <cell r="T46" t="str">
            <v/>
          </cell>
          <cell r="U46" t="str">
            <v/>
          </cell>
          <cell r="AB46" t="str">
            <v/>
          </cell>
          <cell r="AC46" t="str">
            <v/>
          </cell>
          <cell r="AJ46" t="str">
            <v/>
          </cell>
          <cell r="AK46" t="str">
            <v/>
          </cell>
        </row>
        <row r="47">
          <cell r="D47" t="str">
            <v/>
          </cell>
          <cell r="E47" t="str">
            <v/>
          </cell>
          <cell r="L47" t="str">
            <v/>
          </cell>
          <cell r="M47" t="str">
            <v/>
          </cell>
          <cell r="T47" t="str">
            <v/>
          </cell>
          <cell r="U47" t="str">
            <v/>
          </cell>
          <cell r="AB47" t="str">
            <v/>
          </cell>
          <cell r="AC47" t="str">
            <v/>
          </cell>
          <cell r="AJ47" t="str">
            <v/>
          </cell>
          <cell r="AK47" t="str">
            <v/>
          </cell>
        </row>
        <row r="48">
          <cell r="D48" t="str">
            <v/>
          </cell>
          <cell r="E48" t="str">
            <v/>
          </cell>
          <cell r="L48" t="str">
            <v/>
          </cell>
          <cell r="M48" t="str">
            <v/>
          </cell>
          <cell r="T48" t="str">
            <v/>
          </cell>
          <cell r="U48" t="str">
            <v/>
          </cell>
          <cell r="AB48" t="str">
            <v/>
          </cell>
          <cell r="AC48" t="str">
            <v/>
          </cell>
          <cell r="AJ48" t="str">
            <v/>
          </cell>
          <cell r="AK48" t="str">
            <v/>
          </cell>
        </row>
        <row r="49">
          <cell r="D49" t="str">
            <v/>
          </cell>
          <cell r="E49" t="str">
            <v/>
          </cell>
          <cell r="L49" t="str">
            <v/>
          </cell>
          <cell r="M49" t="str">
            <v/>
          </cell>
          <cell r="T49" t="str">
            <v/>
          </cell>
          <cell r="U49" t="str">
            <v/>
          </cell>
          <cell r="AB49" t="str">
            <v/>
          </cell>
          <cell r="AC49" t="str">
            <v/>
          </cell>
          <cell r="AJ49" t="str">
            <v/>
          </cell>
          <cell r="AK49" t="str">
            <v/>
          </cell>
        </row>
        <row r="50">
          <cell r="D50" t="str">
            <v/>
          </cell>
          <cell r="E50" t="str">
            <v/>
          </cell>
          <cell r="L50" t="str">
            <v/>
          </cell>
          <cell r="M50" t="str">
            <v/>
          </cell>
          <cell r="T50" t="str">
            <v/>
          </cell>
          <cell r="U50" t="str">
            <v/>
          </cell>
          <cell r="AB50" t="str">
            <v/>
          </cell>
          <cell r="AC50" t="str">
            <v/>
          </cell>
          <cell r="AJ50" t="str">
            <v/>
          </cell>
          <cell r="AK50" t="str">
            <v/>
          </cell>
        </row>
        <row r="51">
          <cell r="D51" t="str">
            <v/>
          </cell>
          <cell r="E51" t="str">
            <v/>
          </cell>
          <cell r="L51" t="str">
            <v/>
          </cell>
          <cell r="M51" t="str">
            <v/>
          </cell>
          <cell r="T51" t="str">
            <v/>
          </cell>
          <cell r="U51" t="str">
            <v/>
          </cell>
          <cell r="AB51" t="str">
            <v/>
          </cell>
          <cell r="AC51" t="str">
            <v/>
          </cell>
          <cell r="AJ51" t="str">
            <v/>
          </cell>
          <cell r="AK51" t="str">
            <v/>
          </cell>
        </row>
        <row r="52">
          <cell r="D52" t="str">
            <v/>
          </cell>
          <cell r="E52" t="str">
            <v/>
          </cell>
          <cell r="L52" t="str">
            <v/>
          </cell>
          <cell r="M52" t="str">
            <v/>
          </cell>
          <cell r="T52" t="str">
            <v/>
          </cell>
          <cell r="U52" t="str">
            <v/>
          </cell>
          <cell r="AB52" t="str">
            <v/>
          </cell>
          <cell r="AC52" t="str">
            <v/>
          </cell>
          <cell r="AJ52" t="str">
            <v/>
          </cell>
          <cell r="AK52" t="str">
            <v/>
          </cell>
        </row>
        <row r="53">
          <cell r="D53" t="str">
            <v/>
          </cell>
          <cell r="E53" t="str">
            <v/>
          </cell>
          <cell r="L53" t="str">
            <v/>
          </cell>
          <cell r="M53" t="str">
            <v/>
          </cell>
          <cell r="T53" t="str">
            <v/>
          </cell>
          <cell r="U53" t="str">
            <v/>
          </cell>
          <cell r="AB53" t="str">
            <v/>
          </cell>
          <cell r="AC53" t="str">
            <v/>
          </cell>
          <cell r="AJ53" t="str">
            <v/>
          </cell>
          <cell r="AK53" t="str">
            <v/>
          </cell>
        </row>
        <row r="54">
          <cell r="D54" t="str">
            <v/>
          </cell>
          <cell r="E54" t="str">
            <v/>
          </cell>
          <cell r="L54" t="str">
            <v/>
          </cell>
          <cell r="M54" t="str">
            <v/>
          </cell>
          <cell r="T54" t="str">
            <v/>
          </cell>
          <cell r="U54" t="str">
            <v/>
          </cell>
          <cell r="AB54" t="str">
            <v/>
          </cell>
          <cell r="AC54" t="str">
            <v/>
          </cell>
          <cell r="AJ54" t="str">
            <v/>
          </cell>
          <cell r="AK54" t="str">
            <v/>
          </cell>
        </row>
        <row r="55">
          <cell r="D55" t="str">
            <v/>
          </cell>
          <cell r="E55" t="str">
            <v/>
          </cell>
          <cell r="L55" t="str">
            <v/>
          </cell>
          <cell r="M55" t="str">
            <v/>
          </cell>
          <cell r="T55" t="str">
            <v/>
          </cell>
          <cell r="U55" t="str">
            <v/>
          </cell>
          <cell r="AB55" t="str">
            <v/>
          </cell>
          <cell r="AC55" t="str">
            <v/>
          </cell>
          <cell r="AJ55" t="str">
            <v/>
          </cell>
          <cell r="AK55" t="str">
            <v/>
          </cell>
        </row>
        <row r="56">
          <cell r="D56" t="str">
            <v/>
          </cell>
          <cell r="E56" t="str">
            <v/>
          </cell>
          <cell r="L56" t="str">
            <v/>
          </cell>
          <cell r="M56" t="str">
            <v/>
          </cell>
          <cell r="T56" t="str">
            <v/>
          </cell>
          <cell r="U56" t="str">
            <v/>
          </cell>
          <cell r="AB56" t="str">
            <v/>
          </cell>
          <cell r="AC56" t="str">
            <v/>
          </cell>
          <cell r="AJ56" t="str">
            <v/>
          </cell>
          <cell r="AK56" t="str">
            <v/>
          </cell>
        </row>
        <row r="57">
          <cell r="D57" t="str">
            <v/>
          </cell>
          <cell r="E57" t="str">
            <v/>
          </cell>
          <cell r="L57" t="str">
            <v/>
          </cell>
          <cell r="M57" t="str">
            <v/>
          </cell>
          <cell r="T57" t="str">
            <v/>
          </cell>
          <cell r="U57" t="str">
            <v/>
          </cell>
          <cell r="AB57" t="str">
            <v/>
          </cell>
          <cell r="AC57" t="str">
            <v/>
          </cell>
          <cell r="AJ57" t="str">
            <v/>
          </cell>
          <cell r="AK57" t="str">
            <v/>
          </cell>
        </row>
        <row r="58">
          <cell r="D58" t="str">
            <v/>
          </cell>
          <cell r="E58" t="str">
            <v/>
          </cell>
          <cell r="L58" t="str">
            <v/>
          </cell>
          <cell r="M58" t="str">
            <v/>
          </cell>
          <cell r="T58" t="str">
            <v/>
          </cell>
          <cell r="U58" t="str">
            <v/>
          </cell>
          <cell r="AB58" t="str">
            <v/>
          </cell>
          <cell r="AC58" t="str">
            <v/>
          </cell>
          <cell r="AJ58" t="str">
            <v/>
          </cell>
          <cell r="AK58" t="str">
            <v/>
          </cell>
        </row>
        <row r="59">
          <cell r="D59" t="str">
            <v/>
          </cell>
          <cell r="E59" t="str">
            <v/>
          </cell>
          <cell r="L59" t="str">
            <v/>
          </cell>
          <cell r="M59" t="str">
            <v/>
          </cell>
          <cell r="T59" t="str">
            <v/>
          </cell>
          <cell r="U59" t="str">
            <v/>
          </cell>
          <cell r="AB59" t="str">
            <v/>
          </cell>
          <cell r="AC59" t="str">
            <v/>
          </cell>
          <cell r="AJ59" t="str">
            <v/>
          </cell>
          <cell r="AK59" t="str">
            <v/>
          </cell>
        </row>
        <row r="60">
          <cell r="D60" t="str">
            <v/>
          </cell>
          <cell r="E60" t="str">
            <v/>
          </cell>
          <cell r="L60" t="str">
            <v/>
          </cell>
          <cell r="M60" t="str">
            <v/>
          </cell>
          <cell r="T60" t="str">
            <v/>
          </cell>
          <cell r="U60" t="str">
            <v/>
          </cell>
          <cell r="AB60" t="str">
            <v/>
          </cell>
          <cell r="AC60" t="str">
            <v/>
          </cell>
          <cell r="AJ60" t="str">
            <v/>
          </cell>
          <cell r="AK60" t="str">
            <v/>
          </cell>
        </row>
        <row r="61">
          <cell r="D61" t="str">
            <v/>
          </cell>
          <cell r="E61" t="str">
            <v/>
          </cell>
          <cell r="L61" t="str">
            <v/>
          </cell>
          <cell r="M61" t="str">
            <v/>
          </cell>
          <cell r="T61" t="str">
            <v/>
          </cell>
          <cell r="U61" t="str">
            <v/>
          </cell>
          <cell r="AB61" t="str">
            <v/>
          </cell>
          <cell r="AC61" t="str">
            <v/>
          </cell>
          <cell r="AJ61" t="str">
            <v/>
          </cell>
          <cell r="AK61" t="str">
            <v/>
          </cell>
        </row>
        <row r="62">
          <cell r="D62" t="str">
            <v/>
          </cell>
          <cell r="E62" t="str">
            <v/>
          </cell>
          <cell r="L62" t="str">
            <v/>
          </cell>
          <cell r="M62" t="str">
            <v/>
          </cell>
          <cell r="T62" t="str">
            <v/>
          </cell>
          <cell r="U62" t="str">
            <v/>
          </cell>
          <cell r="AB62" t="str">
            <v/>
          </cell>
          <cell r="AC62" t="str">
            <v/>
          </cell>
          <cell r="AJ62" t="str">
            <v/>
          </cell>
          <cell r="AK62" t="str">
            <v/>
          </cell>
        </row>
        <row r="63">
          <cell r="D63" t="str">
            <v/>
          </cell>
          <cell r="E63" t="str">
            <v/>
          </cell>
          <cell r="L63" t="str">
            <v/>
          </cell>
          <cell r="M63" t="str">
            <v/>
          </cell>
          <cell r="T63" t="str">
            <v/>
          </cell>
          <cell r="U63" t="str">
            <v/>
          </cell>
          <cell r="AB63" t="str">
            <v/>
          </cell>
          <cell r="AC63" t="str">
            <v/>
          </cell>
          <cell r="AJ63" t="str">
            <v/>
          </cell>
          <cell r="AK63" t="str">
            <v/>
          </cell>
        </row>
        <row r="64">
          <cell r="D64" t="str">
            <v/>
          </cell>
          <cell r="E64" t="str">
            <v/>
          </cell>
          <cell r="L64" t="str">
            <v/>
          </cell>
          <cell r="M64" t="str">
            <v/>
          </cell>
          <cell r="T64" t="str">
            <v/>
          </cell>
          <cell r="U64" t="str">
            <v/>
          </cell>
          <cell r="AB64" t="str">
            <v/>
          </cell>
          <cell r="AC64" t="str">
            <v/>
          </cell>
          <cell r="AJ64" t="str">
            <v/>
          </cell>
          <cell r="AK64" t="str">
            <v/>
          </cell>
        </row>
        <row r="65">
          <cell r="D65" t="str">
            <v/>
          </cell>
          <cell r="E65" t="str">
            <v/>
          </cell>
          <cell r="L65" t="str">
            <v/>
          </cell>
          <cell r="M65" t="str">
            <v/>
          </cell>
          <cell r="T65" t="str">
            <v/>
          </cell>
          <cell r="U65" t="str">
            <v/>
          </cell>
          <cell r="AB65" t="str">
            <v/>
          </cell>
          <cell r="AC65" t="str">
            <v/>
          </cell>
          <cell r="AJ65" t="str">
            <v/>
          </cell>
          <cell r="AK65" t="str">
            <v/>
          </cell>
        </row>
        <row r="66">
          <cell r="D66" t="str">
            <v/>
          </cell>
          <cell r="E66" t="str">
            <v/>
          </cell>
          <cell r="L66" t="str">
            <v/>
          </cell>
          <cell r="M66" t="str">
            <v/>
          </cell>
          <cell r="T66" t="str">
            <v/>
          </cell>
          <cell r="U66" t="str">
            <v/>
          </cell>
          <cell r="AB66" t="str">
            <v/>
          </cell>
          <cell r="AC66" t="str">
            <v/>
          </cell>
          <cell r="AJ66" t="str">
            <v/>
          </cell>
          <cell r="AK66" t="str">
            <v/>
          </cell>
        </row>
        <row r="67">
          <cell r="D67" t="str">
            <v/>
          </cell>
          <cell r="E67" t="str">
            <v/>
          </cell>
          <cell r="L67" t="str">
            <v/>
          </cell>
          <cell r="M67" t="str">
            <v/>
          </cell>
          <cell r="T67" t="str">
            <v/>
          </cell>
          <cell r="U67" t="str">
            <v/>
          </cell>
          <cell r="AB67" t="str">
            <v/>
          </cell>
          <cell r="AC67" t="str">
            <v/>
          </cell>
          <cell r="AJ67" t="str">
            <v/>
          </cell>
          <cell r="AK67" t="str">
            <v/>
          </cell>
        </row>
        <row r="68">
          <cell r="D68" t="str">
            <v/>
          </cell>
          <cell r="E68" t="str">
            <v/>
          </cell>
          <cell r="L68" t="str">
            <v/>
          </cell>
          <cell r="M68" t="str">
            <v/>
          </cell>
          <cell r="T68" t="str">
            <v/>
          </cell>
          <cell r="U68" t="str">
            <v/>
          </cell>
          <cell r="AB68" t="str">
            <v/>
          </cell>
          <cell r="AC68" t="str">
            <v/>
          </cell>
          <cell r="AJ68" t="str">
            <v/>
          </cell>
          <cell r="AK68" t="str">
            <v/>
          </cell>
        </row>
        <row r="69">
          <cell r="D69" t="str">
            <v/>
          </cell>
          <cell r="E69" t="str">
            <v/>
          </cell>
          <cell r="L69" t="str">
            <v/>
          </cell>
          <cell r="M69" t="str">
            <v/>
          </cell>
          <cell r="T69" t="str">
            <v/>
          </cell>
          <cell r="U69" t="str">
            <v/>
          </cell>
          <cell r="AB69" t="str">
            <v/>
          </cell>
          <cell r="AC69" t="str">
            <v/>
          </cell>
          <cell r="AJ69" t="str">
            <v/>
          </cell>
          <cell r="AK69" t="str">
            <v/>
          </cell>
        </row>
        <row r="70">
          <cell r="D70" t="str">
            <v/>
          </cell>
          <cell r="E70" t="str">
            <v/>
          </cell>
          <cell r="L70" t="str">
            <v/>
          </cell>
          <cell r="M70" t="str">
            <v/>
          </cell>
          <cell r="T70" t="str">
            <v/>
          </cell>
          <cell r="U70" t="str">
            <v/>
          </cell>
          <cell r="AB70" t="str">
            <v/>
          </cell>
          <cell r="AC70" t="str">
            <v/>
          </cell>
          <cell r="AJ70" t="str">
            <v/>
          </cell>
          <cell r="AK70" t="str">
            <v/>
          </cell>
        </row>
        <row r="71">
          <cell r="D71" t="str">
            <v/>
          </cell>
          <cell r="E71" t="str">
            <v/>
          </cell>
          <cell r="L71" t="str">
            <v/>
          </cell>
          <cell r="M71" t="str">
            <v/>
          </cell>
          <cell r="T71" t="str">
            <v/>
          </cell>
          <cell r="U71" t="str">
            <v/>
          </cell>
          <cell r="AB71" t="str">
            <v/>
          </cell>
          <cell r="AC71" t="str">
            <v/>
          </cell>
          <cell r="AJ71" t="str">
            <v/>
          </cell>
          <cell r="AK71" t="str">
            <v/>
          </cell>
        </row>
        <row r="72">
          <cell r="D72" t="str">
            <v/>
          </cell>
          <cell r="E72" t="str">
            <v/>
          </cell>
          <cell r="L72" t="str">
            <v/>
          </cell>
          <cell r="M72" t="str">
            <v/>
          </cell>
          <cell r="T72" t="str">
            <v/>
          </cell>
          <cell r="U72" t="str">
            <v/>
          </cell>
          <cell r="AB72" t="str">
            <v/>
          </cell>
          <cell r="AC72" t="str">
            <v/>
          </cell>
          <cell r="AJ72" t="str">
            <v/>
          </cell>
          <cell r="AK72" t="str">
            <v/>
          </cell>
        </row>
        <row r="73">
          <cell r="D73" t="str">
            <v/>
          </cell>
          <cell r="E73" t="str">
            <v/>
          </cell>
          <cell r="L73" t="str">
            <v/>
          </cell>
          <cell r="M73" t="str">
            <v/>
          </cell>
          <cell r="T73" t="str">
            <v/>
          </cell>
          <cell r="U73" t="str">
            <v/>
          </cell>
          <cell r="AB73" t="str">
            <v/>
          </cell>
          <cell r="AC73" t="str">
            <v/>
          </cell>
          <cell r="AJ73" t="str">
            <v/>
          </cell>
          <cell r="AK73" t="str">
            <v/>
          </cell>
        </row>
        <row r="74">
          <cell r="D74" t="str">
            <v/>
          </cell>
          <cell r="E74" t="str">
            <v/>
          </cell>
          <cell r="L74" t="str">
            <v/>
          </cell>
          <cell r="M74" t="str">
            <v/>
          </cell>
          <cell r="T74" t="str">
            <v/>
          </cell>
          <cell r="U74" t="str">
            <v/>
          </cell>
          <cell r="AB74" t="str">
            <v/>
          </cell>
          <cell r="AC74" t="str">
            <v/>
          </cell>
          <cell r="AJ74" t="str">
            <v/>
          </cell>
          <cell r="AK74" t="str">
            <v/>
          </cell>
        </row>
        <row r="75">
          <cell r="D75" t="str">
            <v/>
          </cell>
          <cell r="E75" t="str">
            <v/>
          </cell>
          <cell r="L75" t="str">
            <v/>
          </cell>
          <cell r="M75" t="str">
            <v/>
          </cell>
          <cell r="T75" t="str">
            <v/>
          </cell>
          <cell r="U75" t="str">
            <v/>
          </cell>
          <cell r="AB75" t="str">
            <v/>
          </cell>
          <cell r="AC75" t="str">
            <v/>
          </cell>
          <cell r="AJ75" t="str">
            <v/>
          </cell>
          <cell r="AK75" t="str">
            <v/>
          </cell>
        </row>
        <row r="76">
          <cell r="D76" t="str">
            <v/>
          </cell>
          <cell r="E76" t="str">
            <v/>
          </cell>
          <cell r="L76" t="str">
            <v/>
          </cell>
          <cell r="M76" t="str">
            <v/>
          </cell>
          <cell r="T76" t="str">
            <v/>
          </cell>
          <cell r="U76" t="str">
            <v/>
          </cell>
          <cell r="AB76" t="str">
            <v/>
          </cell>
          <cell r="AC76" t="str">
            <v/>
          </cell>
          <cell r="AJ76" t="str">
            <v/>
          </cell>
          <cell r="AK76" t="str">
            <v/>
          </cell>
        </row>
        <row r="77">
          <cell r="D77" t="str">
            <v/>
          </cell>
          <cell r="E77" t="str">
            <v/>
          </cell>
          <cell r="L77" t="str">
            <v/>
          </cell>
          <cell r="M77" t="str">
            <v/>
          </cell>
          <cell r="T77" t="str">
            <v/>
          </cell>
          <cell r="U77" t="str">
            <v/>
          </cell>
          <cell r="AB77" t="str">
            <v/>
          </cell>
          <cell r="AC77" t="str">
            <v/>
          </cell>
          <cell r="AJ77" t="str">
            <v/>
          </cell>
          <cell r="AK77" t="str">
            <v/>
          </cell>
        </row>
        <row r="78">
          <cell r="D78" t="str">
            <v/>
          </cell>
          <cell r="E78" t="str">
            <v/>
          </cell>
          <cell r="L78" t="str">
            <v/>
          </cell>
          <cell r="M78" t="str">
            <v/>
          </cell>
          <cell r="T78" t="str">
            <v/>
          </cell>
          <cell r="U78" t="str">
            <v/>
          </cell>
          <cell r="AB78" t="str">
            <v/>
          </cell>
          <cell r="AC78" t="str">
            <v/>
          </cell>
          <cell r="AJ78" t="str">
            <v/>
          </cell>
          <cell r="AK78" t="str">
            <v/>
          </cell>
        </row>
        <row r="79">
          <cell r="D79" t="str">
            <v/>
          </cell>
          <cell r="E79" t="str">
            <v/>
          </cell>
          <cell r="L79" t="str">
            <v/>
          </cell>
          <cell r="M79" t="str">
            <v/>
          </cell>
          <cell r="T79" t="str">
            <v/>
          </cell>
          <cell r="U79" t="str">
            <v/>
          </cell>
          <cell r="AB79" t="str">
            <v/>
          </cell>
          <cell r="AC79" t="str">
            <v/>
          </cell>
          <cell r="AJ79" t="str">
            <v/>
          </cell>
          <cell r="AK79" t="str">
            <v/>
          </cell>
        </row>
        <row r="80">
          <cell r="D80" t="str">
            <v/>
          </cell>
          <cell r="E80" t="str">
            <v/>
          </cell>
          <cell r="L80" t="str">
            <v/>
          </cell>
          <cell r="M80" t="str">
            <v/>
          </cell>
          <cell r="T80" t="str">
            <v/>
          </cell>
          <cell r="U80" t="str">
            <v/>
          </cell>
          <cell r="AB80" t="str">
            <v/>
          </cell>
          <cell r="AC80" t="str">
            <v/>
          </cell>
          <cell r="AJ80" t="str">
            <v/>
          </cell>
          <cell r="AK80" t="str">
            <v/>
          </cell>
        </row>
        <row r="81">
          <cell r="D81" t="str">
            <v/>
          </cell>
          <cell r="E81" t="str">
            <v/>
          </cell>
          <cell r="L81" t="str">
            <v/>
          </cell>
          <cell r="M81" t="str">
            <v/>
          </cell>
          <cell r="T81" t="str">
            <v/>
          </cell>
          <cell r="U81" t="str">
            <v/>
          </cell>
          <cell r="AB81" t="str">
            <v/>
          </cell>
          <cell r="AC81" t="str">
            <v/>
          </cell>
          <cell r="AJ81" t="str">
            <v/>
          </cell>
          <cell r="AK81" t="str">
            <v/>
          </cell>
        </row>
        <row r="82">
          <cell r="D82" t="str">
            <v/>
          </cell>
          <cell r="E82" t="str">
            <v/>
          </cell>
          <cell r="L82" t="str">
            <v/>
          </cell>
          <cell r="M82" t="str">
            <v/>
          </cell>
          <cell r="T82" t="str">
            <v/>
          </cell>
          <cell r="U82" t="str">
            <v/>
          </cell>
          <cell r="AB82" t="str">
            <v/>
          </cell>
          <cell r="AC82" t="str">
            <v/>
          </cell>
          <cell r="AJ82" t="str">
            <v/>
          </cell>
          <cell r="AK82" t="str">
            <v/>
          </cell>
        </row>
        <row r="83">
          <cell r="D83" t="str">
            <v/>
          </cell>
          <cell r="E83" t="str">
            <v/>
          </cell>
          <cell r="L83" t="str">
            <v/>
          </cell>
          <cell r="M83" t="str">
            <v/>
          </cell>
          <cell r="T83" t="str">
            <v/>
          </cell>
          <cell r="U83" t="str">
            <v/>
          </cell>
          <cell r="AB83" t="str">
            <v/>
          </cell>
          <cell r="AC83" t="str">
            <v/>
          </cell>
          <cell r="AJ83" t="str">
            <v/>
          </cell>
          <cell r="AK83" t="str">
            <v/>
          </cell>
        </row>
        <row r="84">
          <cell r="D84" t="str">
            <v/>
          </cell>
          <cell r="E84" t="str">
            <v/>
          </cell>
          <cell r="L84" t="str">
            <v/>
          </cell>
          <cell r="M84" t="str">
            <v/>
          </cell>
          <cell r="T84" t="str">
            <v/>
          </cell>
          <cell r="U84" t="str">
            <v/>
          </cell>
          <cell r="AB84" t="str">
            <v/>
          </cell>
          <cell r="AC84" t="str">
            <v/>
          </cell>
          <cell r="AJ84" t="str">
            <v/>
          </cell>
          <cell r="AK84" t="str">
            <v/>
          </cell>
        </row>
        <row r="85">
          <cell r="D85" t="str">
            <v/>
          </cell>
          <cell r="E85" t="str">
            <v/>
          </cell>
          <cell r="L85" t="str">
            <v/>
          </cell>
          <cell r="M85" t="str">
            <v/>
          </cell>
          <cell r="T85" t="str">
            <v/>
          </cell>
          <cell r="U85" t="str">
            <v/>
          </cell>
          <cell r="AB85" t="str">
            <v/>
          </cell>
          <cell r="AC85" t="str">
            <v/>
          </cell>
          <cell r="AJ85" t="str">
            <v/>
          </cell>
          <cell r="AK85" t="str">
            <v/>
          </cell>
        </row>
        <row r="86">
          <cell r="D86" t="str">
            <v/>
          </cell>
          <cell r="E86" t="str">
            <v/>
          </cell>
          <cell r="L86" t="str">
            <v/>
          </cell>
          <cell r="M86" t="str">
            <v/>
          </cell>
          <cell r="T86" t="str">
            <v/>
          </cell>
          <cell r="U86" t="str">
            <v/>
          </cell>
          <cell r="AB86" t="str">
            <v/>
          </cell>
          <cell r="AC86" t="str">
            <v/>
          </cell>
          <cell r="AJ86" t="str">
            <v/>
          </cell>
          <cell r="AK86" t="str">
            <v/>
          </cell>
        </row>
        <row r="87">
          <cell r="D87" t="str">
            <v/>
          </cell>
          <cell r="E87" t="str">
            <v/>
          </cell>
          <cell r="L87" t="str">
            <v/>
          </cell>
          <cell r="M87" t="str">
            <v/>
          </cell>
          <cell r="T87" t="str">
            <v/>
          </cell>
          <cell r="U87" t="str">
            <v/>
          </cell>
          <cell r="AB87" t="str">
            <v/>
          </cell>
          <cell r="AC87" t="str">
            <v/>
          </cell>
          <cell r="AJ87" t="str">
            <v/>
          </cell>
          <cell r="AK87" t="str">
            <v/>
          </cell>
        </row>
        <row r="88">
          <cell r="D88" t="str">
            <v/>
          </cell>
          <cell r="E88" t="str">
            <v/>
          </cell>
          <cell r="L88" t="str">
            <v/>
          </cell>
          <cell r="M88" t="str">
            <v/>
          </cell>
          <cell r="T88" t="str">
            <v/>
          </cell>
          <cell r="U88" t="str">
            <v/>
          </cell>
          <cell r="AB88" t="str">
            <v/>
          </cell>
          <cell r="AC88" t="str">
            <v/>
          </cell>
          <cell r="AJ88" t="str">
            <v/>
          </cell>
          <cell r="AK88" t="str">
            <v/>
          </cell>
        </row>
        <row r="89">
          <cell r="D89" t="str">
            <v/>
          </cell>
          <cell r="E89" t="str">
            <v/>
          </cell>
          <cell r="L89" t="str">
            <v/>
          </cell>
          <cell r="M89" t="str">
            <v/>
          </cell>
          <cell r="T89" t="str">
            <v/>
          </cell>
          <cell r="U89" t="str">
            <v/>
          </cell>
          <cell r="AB89" t="str">
            <v/>
          </cell>
          <cell r="AC89" t="str">
            <v/>
          </cell>
          <cell r="AJ89" t="str">
            <v/>
          </cell>
          <cell r="AK89" t="str">
            <v/>
          </cell>
        </row>
        <row r="90">
          <cell r="D90" t="str">
            <v/>
          </cell>
          <cell r="E90" t="str">
            <v/>
          </cell>
          <cell r="L90" t="str">
            <v/>
          </cell>
          <cell r="M90" t="str">
            <v/>
          </cell>
          <cell r="T90" t="str">
            <v/>
          </cell>
          <cell r="U90" t="str">
            <v/>
          </cell>
          <cell r="AB90" t="str">
            <v/>
          </cell>
          <cell r="AC90" t="str">
            <v/>
          </cell>
          <cell r="AJ90" t="str">
            <v/>
          </cell>
          <cell r="AK90" t="str">
            <v/>
          </cell>
        </row>
        <row r="91">
          <cell r="D91" t="str">
            <v/>
          </cell>
          <cell r="E91" t="str">
            <v/>
          </cell>
          <cell r="L91" t="str">
            <v/>
          </cell>
          <cell r="M91" t="str">
            <v/>
          </cell>
          <cell r="T91" t="str">
            <v/>
          </cell>
          <cell r="U91" t="str">
            <v/>
          </cell>
          <cell r="AB91" t="str">
            <v/>
          </cell>
          <cell r="AC91" t="str">
            <v/>
          </cell>
          <cell r="AJ91" t="str">
            <v/>
          </cell>
          <cell r="AK91" t="str">
            <v/>
          </cell>
        </row>
        <row r="92">
          <cell r="D92" t="str">
            <v/>
          </cell>
          <cell r="E92" t="str">
            <v/>
          </cell>
          <cell r="L92" t="str">
            <v/>
          </cell>
          <cell r="M92" t="str">
            <v/>
          </cell>
          <cell r="T92" t="str">
            <v/>
          </cell>
          <cell r="U92" t="str">
            <v/>
          </cell>
          <cell r="AB92" t="str">
            <v/>
          </cell>
          <cell r="AC92" t="str">
            <v/>
          </cell>
          <cell r="AJ92" t="str">
            <v/>
          </cell>
          <cell r="AK92" t="str">
            <v/>
          </cell>
        </row>
        <row r="93">
          <cell r="D93" t="str">
            <v/>
          </cell>
          <cell r="E93" t="str">
            <v/>
          </cell>
          <cell r="L93" t="str">
            <v/>
          </cell>
          <cell r="M93" t="str">
            <v/>
          </cell>
          <cell r="T93" t="str">
            <v/>
          </cell>
          <cell r="U93" t="str">
            <v/>
          </cell>
          <cell r="AB93" t="str">
            <v/>
          </cell>
          <cell r="AC93" t="str">
            <v/>
          </cell>
          <cell r="AJ93" t="str">
            <v/>
          </cell>
          <cell r="AK93" t="str">
            <v/>
          </cell>
        </row>
        <row r="94">
          <cell r="D94" t="str">
            <v/>
          </cell>
          <cell r="E94" t="str">
            <v/>
          </cell>
          <cell r="L94" t="str">
            <v/>
          </cell>
          <cell r="M94" t="str">
            <v/>
          </cell>
          <cell r="T94" t="str">
            <v/>
          </cell>
          <cell r="U94" t="str">
            <v/>
          </cell>
          <cell r="AB94" t="str">
            <v/>
          </cell>
          <cell r="AC94" t="str">
            <v/>
          </cell>
          <cell r="AJ94" t="str">
            <v/>
          </cell>
          <cell r="AK94" t="str">
            <v/>
          </cell>
        </row>
        <row r="95">
          <cell r="D95" t="str">
            <v/>
          </cell>
          <cell r="E95" t="str">
            <v/>
          </cell>
          <cell r="L95" t="str">
            <v/>
          </cell>
          <cell r="M95" t="str">
            <v/>
          </cell>
          <cell r="T95" t="str">
            <v/>
          </cell>
          <cell r="U95" t="str">
            <v/>
          </cell>
          <cell r="AB95" t="str">
            <v/>
          </cell>
          <cell r="AC95" t="str">
            <v/>
          </cell>
          <cell r="AJ95" t="str">
            <v/>
          </cell>
          <cell r="AK95" t="str">
            <v/>
          </cell>
        </row>
        <row r="96">
          <cell r="D96" t="str">
            <v/>
          </cell>
          <cell r="E96" t="str">
            <v/>
          </cell>
          <cell r="L96" t="str">
            <v/>
          </cell>
          <cell r="M96" t="str">
            <v/>
          </cell>
          <cell r="T96" t="str">
            <v/>
          </cell>
          <cell r="U96" t="str">
            <v/>
          </cell>
          <cell r="AB96" t="str">
            <v/>
          </cell>
          <cell r="AC96" t="str">
            <v/>
          </cell>
          <cell r="AJ96" t="str">
            <v/>
          </cell>
          <cell r="AK96" t="str">
            <v/>
          </cell>
        </row>
        <row r="97">
          <cell r="D97" t="str">
            <v/>
          </cell>
          <cell r="E97" t="str">
            <v/>
          </cell>
          <cell r="L97" t="str">
            <v/>
          </cell>
          <cell r="M97" t="str">
            <v/>
          </cell>
          <cell r="T97" t="str">
            <v/>
          </cell>
          <cell r="U97" t="str">
            <v/>
          </cell>
          <cell r="AB97" t="str">
            <v/>
          </cell>
          <cell r="AC97" t="str">
            <v/>
          </cell>
          <cell r="AJ97" t="str">
            <v/>
          </cell>
          <cell r="AK97" t="str">
            <v/>
          </cell>
        </row>
        <row r="98">
          <cell r="D98" t="str">
            <v/>
          </cell>
          <cell r="E98" t="str">
            <v/>
          </cell>
          <cell r="L98" t="str">
            <v/>
          </cell>
          <cell r="M98" t="str">
            <v/>
          </cell>
          <cell r="T98" t="str">
            <v/>
          </cell>
          <cell r="U98" t="str">
            <v/>
          </cell>
          <cell r="AB98" t="str">
            <v/>
          </cell>
          <cell r="AC98" t="str">
            <v/>
          </cell>
          <cell r="AJ98" t="str">
            <v/>
          </cell>
          <cell r="AK98" t="str">
            <v/>
          </cell>
        </row>
        <row r="99">
          <cell r="D99" t="str">
            <v/>
          </cell>
          <cell r="E99" t="str">
            <v/>
          </cell>
          <cell r="L99" t="str">
            <v/>
          </cell>
          <cell r="M99" t="str">
            <v/>
          </cell>
          <cell r="T99" t="str">
            <v/>
          </cell>
          <cell r="U99" t="str">
            <v/>
          </cell>
          <cell r="AB99" t="str">
            <v/>
          </cell>
          <cell r="AC99" t="str">
            <v/>
          </cell>
          <cell r="AJ99" t="str">
            <v/>
          </cell>
          <cell r="AK99" t="str">
            <v/>
          </cell>
        </row>
        <row r="100">
          <cell r="D100" t="str">
            <v/>
          </cell>
          <cell r="E100" t="str">
            <v/>
          </cell>
          <cell r="L100" t="str">
            <v/>
          </cell>
          <cell r="M100" t="str">
            <v/>
          </cell>
          <cell r="T100" t="str">
            <v/>
          </cell>
          <cell r="U100" t="str">
            <v/>
          </cell>
          <cell r="AB100" t="str">
            <v/>
          </cell>
          <cell r="AC100" t="str">
            <v/>
          </cell>
          <cell r="AJ100" t="str">
            <v/>
          </cell>
          <cell r="AK100" t="str">
            <v/>
          </cell>
        </row>
        <row r="101">
          <cell r="D101" t="str">
            <v/>
          </cell>
          <cell r="E101" t="str">
            <v/>
          </cell>
          <cell r="L101" t="str">
            <v/>
          </cell>
          <cell r="M101" t="str">
            <v/>
          </cell>
          <cell r="T101" t="str">
            <v/>
          </cell>
          <cell r="U101" t="str">
            <v/>
          </cell>
          <cell r="AB101" t="str">
            <v/>
          </cell>
          <cell r="AC101" t="str">
            <v/>
          </cell>
          <cell r="AJ101" t="str">
            <v/>
          </cell>
          <cell r="AK101" t="str">
            <v/>
          </cell>
        </row>
        <row r="102">
          <cell r="D102" t="str">
            <v/>
          </cell>
          <cell r="E102" t="str">
            <v/>
          </cell>
          <cell r="L102" t="str">
            <v/>
          </cell>
          <cell r="M102" t="str">
            <v/>
          </cell>
          <cell r="T102" t="str">
            <v/>
          </cell>
          <cell r="U102" t="str">
            <v/>
          </cell>
          <cell r="AB102" t="str">
            <v/>
          </cell>
          <cell r="AC102" t="str">
            <v/>
          </cell>
          <cell r="AJ102" t="str">
            <v/>
          </cell>
          <cell r="AK102" t="str">
            <v/>
          </cell>
        </row>
        <row r="103">
          <cell r="D103" t="str">
            <v/>
          </cell>
          <cell r="E103" t="str">
            <v/>
          </cell>
          <cell r="L103" t="str">
            <v/>
          </cell>
          <cell r="M103" t="str">
            <v/>
          </cell>
          <cell r="T103" t="str">
            <v/>
          </cell>
          <cell r="U103" t="str">
            <v/>
          </cell>
          <cell r="AB103" t="str">
            <v/>
          </cell>
          <cell r="AC103" t="str">
            <v/>
          </cell>
          <cell r="AJ103" t="str">
            <v/>
          </cell>
          <cell r="AK103" t="str">
            <v/>
          </cell>
        </row>
        <row r="104">
          <cell r="D104" t="str">
            <v/>
          </cell>
          <cell r="E104" t="str">
            <v/>
          </cell>
          <cell r="L104" t="str">
            <v/>
          </cell>
          <cell r="M104" t="str">
            <v/>
          </cell>
          <cell r="T104" t="str">
            <v/>
          </cell>
          <cell r="U104" t="str">
            <v/>
          </cell>
          <cell r="AB104" t="str">
            <v/>
          </cell>
          <cell r="AC104" t="str">
            <v/>
          </cell>
          <cell r="AJ104" t="str">
            <v/>
          </cell>
          <cell r="AK104" t="str">
            <v/>
          </cell>
        </row>
        <row r="105">
          <cell r="D105" t="str">
            <v/>
          </cell>
          <cell r="E105" t="str">
            <v/>
          </cell>
          <cell r="L105" t="str">
            <v/>
          </cell>
          <cell r="M105" t="str">
            <v/>
          </cell>
          <cell r="T105" t="str">
            <v/>
          </cell>
          <cell r="U105" t="str">
            <v/>
          </cell>
          <cell r="AB105" t="str">
            <v/>
          </cell>
          <cell r="AC105" t="str">
            <v/>
          </cell>
          <cell r="AJ105" t="str">
            <v/>
          </cell>
          <cell r="AK105" t="str">
            <v/>
          </cell>
        </row>
        <row r="106">
          <cell r="D106" t="str">
            <v/>
          </cell>
          <cell r="E106" t="str">
            <v/>
          </cell>
          <cell r="L106" t="str">
            <v/>
          </cell>
          <cell r="M106" t="str">
            <v/>
          </cell>
          <cell r="T106" t="str">
            <v/>
          </cell>
          <cell r="U106" t="str">
            <v/>
          </cell>
          <cell r="AB106" t="str">
            <v/>
          </cell>
          <cell r="AC106" t="str">
            <v/>
          </cell>
          <cell r="AJ106" t="str">
            <v/>
          </cell>
          <cell r="AK106" t="str">
            <v/>
          </cell>
        </row>
        <row r="107">
          <cell r="D107" t="str">
            <v>READ</v>
          </cell>
          <cell r="E107" t="str">
            <v>Reading</v>
          </cell>
          <cell r="L107" t="str">
            <v/>
          </cell>
          <cell r="M107" t="str">
            <v/>
          </cell>
          <cell r="T107" t="str">
            <v/>
          </cell>
          <cell r="U107" t="str">
            <v/>
          </cell>
          <cell r="AB107" t="str">
            <v/>
          </cell>
          <cell r="AC107" t="str">
            <v/>
          </cell>
          <cell r="AJ107" t="str">
            <v>READ</v>
          </cell>
          <cell r="AK107" t="str">
            <v>Reading</v>
          </cell>
        </row>
        <row r="108">
          <cell r="D108" t="str">
            <v/>
          </cell>
          <cell r="E108" t="str">
            <v/>
          </cell>
          <cell r="L108" t="str">
            <v/>
          </cell>
          <cell r="M108" t="str">
            <v/>
          </cell>
          <cell r="T108" t="str">
            <v/>
          </cell>
          <cell r="U108" t="str">
            <v/>
          </cell>
          <cell r="AB108" t="str">
            <v/>
          </cell>
          <cell r="AC108" t="str">
            <v/>
          </cell>
          <cell r="AJ108" t="str">
            <v/>
          </cell>
          <cell r="AK108" t="str">
            <v/>
          </cell>
        </row>
        <row r="109">
          <cell r="D109" t="str">
            <v/>
          </cell>
          <cell r="E109" t="str">
            <v/>
          </cell>
          <cell r="L109" t="str">
            <v/>
          </cell>
          <cell r="M109" t="str">
            <v/>
          </cell>
          <cell r="T109" t="str">
            <v/>
          </cell>
          <cell r="U109" t="str">
            <v/>
          </cell>
          <cell r="AB109" t="str">
            <v/>
          </cell>
          <cell r="AC109" t="str">
            <v/>
          </cell>
          <cell r="AJ109" t="str">
            <v/>
          </cell>
          <cell r="AK109" t="str">
            <v/>
          </cell>
        </row>
        <row r="110">
          <cell r="D110" t="str">
            <v/>
          </cell>
          <cell r="E110" t="str">
            <v/>
          </cell>
          <cell r="L110" t="str">
            <v/>
          </cell>
          <cell r="M110" t="str">
            <v/>
          </cell>
          <cell r="T110" t="str">
            <v/>
          </cell>
          <cell r="U110" t="str">
            <v/>
          </cell>
          <cell r="AB110" t="str">
            <v/>
          </cell>
          <cell r="AC110" t="str">
            <v/>
          </cell>
          <cell r="AJ110" t="str">
            <v/>
          </cell>
          <cell r="AK110" t="str">
            <v/>
          </cell>
        </row>
        <row r="111">
          <cell r="D111" t="str">
            <v/>
          </cell>
          <cell r="E111" t="str">
            <v/>
          </cell>
          <cell r="L111" t="str">
            <v/>
          </cell>
          <cell r="M111" t="str">
            <v/>
          </cell>
          <cell r="T111" t="str">
            <v/>
          </cell>
          <cell r="U111" t="str">
            <v/>
          </cell>
          <cell r="AB111" t="str">
            <v/>
          </cell>
          <cell r="AC111" t="str">
            <v/>
          </cell>
          <cell r="AJ111" t="str">
            <v/>
          </cell>
          <cell r="AK111" t="str">
            <v/>
          </cell>
        </row>
        <row r="112">
          <cell r="D112" t="str">
            <v/>
          </cell>
          <cell r="E112" t="str">
            <v/>
          </cell>
          <cell r="L112" t="str">
            <v/>
          </cell>
          <cell r="M112" t="str">
            <v/>
          </cell>
          <cell r="T112" t="str">
            <v/>
          </cell>
          <cell r="U112" t="str">
            <v/>
          </cell>
          <cell r="AB112" t="str">
            <v/>
          </cell>
          <cell r="AC112" t="str">
            <v/>
          </cell>
          <cell r="AJ112" t="str">
            <v/>
          </cell>
          <cell r="AK112" t="str">
            <v/>
          </cell>
        </row>
        <row r="113">
          <cell r="D113" t="str">
            <v/>
          </cell>
          <cell r="E113" t="str">
            <v/>
          </cell>
          <cell r="L113" t="str">
            <v/>
          </cell>
          <cell r="M113" t="str">
            <v/>
          </cell>
          <cell r="T113" t="str">
            <v/>
          </cell>
          <cell r="U113" t="str">
            <v/>
          </cell>
          <cell r="AB113" t="str">
            <v/>
          </cell>
          <cell r="AC113" t="str">
            <v/>
          </cell>
          <cell r="AJ113" t="str">
            <v/>
          </cell>
          <cell r="AK113" t="str">
            <v/>
          </cell>
        </row>
        <row r="114">
          <cell r="D114" t="str">
            <v/>
          </cell>
          <cell r="E114" t="str">
            <v/>
          </cell>
          <cell r="L114" t="str">
            <v/>
          </cell>
          <cell r="M114" t="str">
            <v/>
          </cell>
          <cell r="T114" t="str">
            <v/>
          </cell>
          <cell r="U114" t="str">
            <v/>
          </cell>
          <cell r="AB114" t="str">
            <v/>
          </cell>
          <cell r="AC114" t="str">
            <v/>
          </cell>
          <cell r="AJ114" t="str">
            <v/>
          </cell>
          <cell r="AK114" t="str">
            <v/>
          </cell>
        </row>
        <row r="115">
          <cell r="D115" t="str">
            <v/>
          </cell>
          <cell r="E115" t="str">
            <v/>
          </cell>
          <cell r="L115" t="str">
            <v/>
          </cell>
          <cell r="M115" t="str">
            <v/>
          </cell>
          <cell r="T115" t="str">
            <v/>
          </cell>
          <cell r="U115" t="str">
            <v/>
          </cell>
          <cell r="AB115" t="str">
            <v/>
          </cell>
          <cell r="AC115" t="str">
            <v/>
          </cell>
          <cell r="AJ115" t="str">
            <v/>
          </cell>
          <cell r="AK115" t="str">
            <v/>
          </cell>
        </row>
        <row r="116">
          <cell r="D116" t="str">
            <v/>
          </cell>
          <cell r="E116" t="str">
            <v/>
          </cell>
          <cell r="L116" t="str">
            <v/>
          </cell>
          <cell r="M116" t="str">
            <v/>
          </cell>
          <cell r="T116" t="str">
            <v/>
          </cell>
          <cell r="U116" t="str">
            <v/>
          </cell>
          <cell r="AB116" t="str">
            <v/>
          </cell>
          <cell r="AC116" t="str">
            <v/>
          </cell>
          <cell r="AJ116" t="str">
            <v/>
          </cell>
          <cell r="AK116" t="str">
            <v/>
          </cell>
        </row>
        <row r="117">
          <cell r="D117" t="str">
            <v/>
          </cell>
          <cell r="E117" t="str">
            <v/>
          </cell>
          <cell r="L117" t="str">
            <v/>
          </cell>
          <cell r="M117" t="str">
            <v/>
          </cell>
          <cell r="T117" t="str">
            <v/>
          </cell>
          <cell r="U117" t="str">
            <v/>
          </cell>
          <cell r="AB117" t="str">
            <v/>
          </cell>
          <cell r="AC117" t="str">
            <v/>
          </cell>
          <cell r="AJ117" t="str">
            <v/>
          </cell>
          <cell r="AK117" t="str">
            <v/>
          </cell>
        </row>
        <row r="118">
          <cell r="D118" t="str">
            <v/>
          </cell>
          <cell r="E118" t="str">
            <v/>
          </cell>
          <cell r="L118" t="str">
            <v/>
          </cell>
          <cell r="M118" t="str">
            <v/>
          </cell>
          <cell r="T118" t="str">
            <v/>
          </cell>
          <cell r="U118" t="str">
            <v/>
          </cell>
          <cell r="AB118" t="str">
            <v/>
          </cell>
          <cell r="AC118" t="str">
            <v/>
          </cell>
          <cell r="AJ118" t="str">
            <v/>
          </cell>
          <cell r="AK118" t="str">
            <v/>
          </cell>
        </row>
      </sheetData>
      <sheetData sheetId="10"/>
      <sheetData sheetId="11"/>
      <sheetData sheetId="12">
        <row r="3">
          <cell r="A3">
            <v>1</v>
          </cell>
          <cell r="B3" t="str">
            <v>William Stanley</v>
          </cell>
          <cell r="C3" t="str">
            <v>Barts</v>
          </cell>
          <cell r="D3" t="str">
            <v>M</v>
          </cell>
        </row>
        <row r="4">
          <cell r="A4">
            <v>2</v>
          </cell>
          <cell r="B4" t="str">
            <v xml:space="preserve">Becky Pease </v>
          </cell>
          <cell r="C4" t="str">
            <v>Barts</v>
          </cell>
          <cell r="D4" t="str">
            <v>F</v>
          </cell>
        </row>
        <row r="5">
          <cell r="A5">
            <v>3</v>
          </cell>
          <cell r="B5" t="str">
            <v>Rob Walker</v>
          </cell>
          <cell r="C5" t="str">
            <v>Barts</v>
          </cell>
          <cell r="D5" t="str">
            <v>M</v>
          </cell>
        </row>
        <row r="6">
          <cell r="A6">
            <v>4</v>
          </cell>
          <cell r="B6" t="str">
            <v>Emily Budd</v>
          </cell>
          <cell r="C6" t="str">
            <v>Barts</v>
          </cell>
          <cell r="D6" t="str">
            <v>F</v>
          </cell>
        </row>
        <row r="7">
          <cell r="A7">
            <v>5</v>
          </cell>
          <cell r="B7" t="str">
            <v xml:space="preserve">Conor Murphy </v>
          </cell>
          <cell r="C7" t="str">
            <v>Barts</v>
          </cell>
          <cell r="D7" t="str">
            <v>M</v>
          </cell>
        </row>
        <row r="8">
          <cell r="A8">
            <v>6</v>
          </cell>
          <cell r="B8" t="str">
            <v xml:space="preserve">Oriol Ortega </v>
          </cell>
          <cell r="C8" t="str">
            <v>Barts</v>
          </cell>
          <cell r="D8" t="str">
            <v>M</v>
          </cell>
        </row>
        <row r="9">
          <cell r="A9">
            <v>7</v>
          </cell>
          <cell r="B9" t="str">
            <v>Jason Wilson</v>
          </cell>
          <cell r="C9" t="str">
            <v>Essex</v>
          </cell>
          <cell r="D9" t="str">
            <v>M</v>
          </cell>
        </row>
        <row r="10">
          <cell r="A10">
            <v>8</v>
          </cell>
          <cell r="B10" t="str">
            <v>Rahmiagh Ellington</v>
          </cell>
          <cell r="C10" t="str">
            <v>Essex</v>
          </cell>
          <cell r="D10" t="str">
            <v>M</v>
          </cell>
        </row>
        <row r="11">
          <cell r="A11">
            <v>9</v>
          </cell>
          <cell r="B11" t="str">
            <v>Benjamin Abbott</v>
          </cell>
          <cell r="C11" t="str">
            <v>Essex</v>
          </cell>
          <cell r="D11" t="str">
            <v>M</v>
          </cell>
        </row>
        <row r="12">
          <cell r="A12">
            <v>10</v>
          </cell>
          <cell r="B12" t="str">
            <v>Filipa McQueen</v>
          </cell>
          <cell r="C12" t="str">
            <v>Essex</v>
          </cell>
          <cell r="D12" t="str">
            <v>F</v>
          </cell>
        </row>
        <row r="13">
          <cell r="A13">
            <v>11</v>
          </cell>
          <cell r="B13" t="str">
            <v>Toyin Olufemi</v>
          </cell>
          <cell r="C13" t="str">
            <v>Essex</v>
          </cell>
          <cell r="D13" t="str">
            <v>F</v>
          </cell>
        </row>
        <row r="14">
          <cell r="A14">
            <v>12</v>
          </cell>
          <cell r="B14" t="str">
            <v>Alexander Lazutin</v>
          </cell>
          <cell r="C14" t="str">
            <v>Brunel</v>
          </cell>
          <cell r="D14" t="str">
            <v>M</v>
          </cell>
        </row>
        <row r="15">
          <cell r="A15">
            <v>13</v>
          </cell>
          <cell r="B15" t="str">
            <v>Adam Millbery</v>
          </cell>
          <cell r="C15" t="str">
            <v>LCAC</v>
          </cell>
          <cell r="D15" t="str">
            <v>M</v>
          </cell>
        </row>
        <row r="16">
          <cell r="A16">
            <v>14</v>
          </cell>
          <cell r="B16" t="str">
            <v>Andrey Rogach</v>
          </cell>
          <cell r="C16" t="str">
            <v>UofL</v>
          </cell>
          <cell r="D16" t="str">
            <v>M</v>
          </cell>
        </row>
        <row r="17">
          <cell r="A17">
            <v>15</v>
          </cell>
          <cell r="B17" t="str">
            <v>Carey Hollick</v>
          </cell>
          <cell r="C17" t="str">
            <v>Guests</v>
          </cell>
          <cell r="D17" t="str">
            <v>F</v>
          </cell>
        </row>
        <row r="18">
          <cell r="A18">
            <v>16</v>
          </cell>
          <cell r="B18" t="str">
            <v>Finette Agyapong</v>
          </cell>
          <cell r="C18" t="str">
            <v>Guests</v>
          </cell>
          <cell r="D18" t="str">
            <v>F</v>
          </cell>
        </row>
        <row r="19">
          <cell r="A19">
            <v>17</v>
          </cell>
          <cell r="B19" t="str">
            <v>Hollie Fudge</v>
          </cell>
          <cell r="C19" t="str">
            <v>Guests</v>
          </cell>
          <cell r="D19" t="str">
            <v>F</v>
          </cell>
        </row>
        <row r="20">
          <cell r="A20">
            <v>18</v>
          </cell>
          <cell r="B20" t="str">
            <v>James Eccles</v>
          </cell>
          <cell r="C20" t="str">
            <v>Croyden</v>
          </cell>
          <cell r="D20" t="str">
            <v>M</v>
          </cell>
        </row>
        <row r="21">
          <cell r="A21">
            <v>19</v>
          </cell>
          <cell r="B21" t="str">
            <v>Joe Jenkinson</v>
          </cell>
          <cell r="C21" t="str">
            <v>LCAC</v>
          </cell>
          <cell r="D21" t="str">
            <v>M</v>
          </cell>
        </row>
        <row r="22">
          <cell r="A22">
            <v>20</v>
          </cell>
          <cell r="B22" t="str">
            <v>Tim Sherman</v>
          </cell>
          <cell r="C22" t="str">
            <v>LCAC</v>
          </cell>
          <cell r="D22" t="str">
            <v>M</v>
          </cell>
        </row>
        <row r="23">
          <cell r="A23">
            <v>21</v>
          </cell>
          <cell r="B23" t="str">
            <v>Liv Papaioannou</v>
          </cell>
          <cell r="C23" t="str">
            <v>Imperial</v>
          </cell>
          <cell r="D23" t="str">
            <v>F</v>
          </cell>
        </row>
        <row r="24">
          <cell r="A24">
            <v>22</v>
          </cell>
          <cell r="B24" t="str">
            <v>Catherine Spurin</v>
          </cell>
          <cell r="C24" t="str">
            <v>Imperial</v>
          </cell>
          <cell r="D24" t="str">
            <v>F</v>
          </cell>
        </row>
        <row r="25">
          <cell r="A25">
            <v>23</v>
          </cell>
          <cell r="B25" t="str">
            <v>Kate Olding</v>
          </cell>
          <cell r="C25" t="str">
            <v>Imperial</v>
          </cell>
          <cell r="D25" t="str">
            <v>F</v>
          </cell>
        </row>
        <row r="26">
          <cell r="A26">
            <v>24</v>
          </cell>
          <cell r="B26" t="str">
            <v>Max Thorp</v>
          </cell>
          <cell r="C26" t="str">
            <v>Imperial</v>
          </cell>
          <cell r="D26" t="str">
            <v>M</v>
          </cell>
        </row>
        <row r="27">
          <cell r="A27">
            <v>25</v>
          </cell>
          <cell r="B27" t="str">
            <v>Fergus Johnson</v>
          </cell>
          <cell r="C27" t="str">
            <v>Imperial</v>
          </cell>
          <cell r="D27" t="str">
            <v>M</v>
          </cell>
        </row>
        <row r="28">
          <cell r="A28">
            <v>26</v>
          </cell>
          <cell r="B28" t="str">
            <v>Greg Jones</v>
          </cell>
          <cell r="C28" t="str">
            <v>Imperial</v>
          </cell>
          <cell r="D28" t="str">
            <v>M</v>
          </cell>
        </row>
        <row r="29">
          <cell r="A29">
            <v>27</v>
          </cell>
          <cell r="B29" t="str">
            <v>Jenny Lea</v>
          </cell>
          <cell r="C29" t="str">
            <v>Imperial</v>
          </cell>
          <cell r="D29" t="str">
            <v>F</v>
          </cell>
        </row>
        <row r="30">
          <cell r="A30">
            <v>28</v>
          </cell>
          <cell r="B30" t="str">
            <v>David Weng Wei Fong</v>
          </cell>
          <cell r="C30" t="str">
            <v>Imperial</v>
          </cell>
          <cell r="D30" t="str">
            <v>M</v>
          </cell>
        </row>
        <row r="31">
          <cell r="A31">
            <v>29</v>
          </cell>
          <cell r="B31" t="str">
            <v>Raul Rinken</v>
          </cell>
          <cell r="C31" t="str">
            <v>Imperial</v>
          </cell>
          <cell r="D31" t="str">
            <v>M</v>
          </cell>
        </row>
        <row r="32">
          <cell r="A32">
            <v>30</v>
          </cell>
          <cell r="B32" t="str">
            <v>Stefan Renstrom</v>
          </cell>
          <cell r="C32" t="str">
            <v>Imperial</v>
          </cell>
          <cell r="D32" t="str">
            <v>M</v>
          </cell>
        </row>
        <row r="33">
          <cell r="A33">
            <v>31</v>
          </cell>
          <cell r="B33" t="str">
            <v>Jack McKeon</v>
          </cell>
          <cell r="C33" t="str">
            <v>Imperial</v>
          </cell>
          <cell r="D33" t="str">
            <v>M</v>
          </cell>
        </row>
        <row r="34">
          <cell r="A34">
            <v>32</v>
          </cell>
          <cell r="B34" t="str">
            <v>Duncan Hunter</v>
          </cell>
          <cell r="C34" t="str">
            <v>Imperial</v>
          </cell>
          <cell r="D34" t="str">
            <v>M</v>
          </cell>
        </row>
        <row r="35">
          <cell r="A35">
            <v>33</v>
          </cell>
          <cell r="B35" t="str">
            <v>Paul Guillon</v>
          </cell>
          <cell r="C35" t="str">
            <v>Imperial</v>
          </cell>
          <cell r="D35" t="str">
            <v>M</v>
          </cell>
        </row>
        <row r="36">
          <cell r="A36">
            <v>34</v>
          </cell>
          <cell r="B36" t="str">
            <v>Lawrence Tse</v>
          </cell>
          <cell r="C36" t="str">
            <v>Imperial</v>
          </cell>
          <cell r="D36" t="str">
            <v>M</v>
          </cell>
        </row>
        <row r="37">
          <cell r="A37">
            <v>35</v>
          </cell>
          <cell r="B37" t="str">
            <v>James Davis</v>
          </cell>
          <cell r="C37" t="str">
            <v>Imperial</v>
          </cell>
          <cell r="D37" t="str">
            <v>M</v>
          </cell>
        </row>
        <row r="38">
          <cell r="A38">
            <v>36</v>
          </cell>
          <cell r="B38" t="str">
            <v>Andre Gourdon</v>
          </cell>
          <cell r="C38" t="str">
            <v>Imperial</v>
          </cell>
          <cell r="D38" t="str">
            <v>M</v>
          </cell>
        </row>
        <row r="39">
          <cell r="A39">
            <v>37</v>
          </cell>
          <cell r="B39" t="str">
            <v>Duncan Ingram</v>
          </cell>
          <cell r="C39" t="str">
            <v>Imperial</v>
          </cell>
          <cell r="D39" t="str">
            <v>M</v>
          </cell>
        </row>
        <row r="40">
          <cell r="A40">
            <v>38</v>
          </cell>
          <cell r="B40" t="str">
            <v>Freya Espir</v>
          </cell>
          <cell r="C40" t="str">
            <v>Imperial</v>
          </cell>
          <cell r="D40" t="str">
            <v>F</v>
          </cell>
        </row>
        <row r="41">
          <cell r="A41">
            <v>39</v>
          </cell>
          <cell r="B41" t="str">
            <v>Yuan Zhen Wang-Koh</v>
          </cell>
          <cell r="C41" t="str">
            <v>Imperial</v>
          </cell>
          <cell r="D41" t="str">
            <v>F</v>
          </cell>
        </row>
        <row r="42">
          <cell r="A42">
            <v>40</v>
          </cell>
          <cell r="B42" t="str">
            <v>Alex Mundell</v>
          </cell>
          <cell r="C42" t="str">
            <v>Imperial</v>
          </cell>
          <cell r="D42" t="str">
            <v>F</v>
          </cell>
        </row>
        <row r="43">
          <cell r="A43">
            <v>41</v>
          </cell>
          <cell r="B43" t="str">
            <v>Ophélie Meuriot</v>
          </cell>
          <cell r="C43" t="str">
            <v>Imperial</v>
          </cell>
          <cell r="D43" t="str">
            <v>F</v>
          </cell>
        </row>
        <row r="44">
          <cell r="A44">
            <v>42</v>
          </cell>
          <cell r="B44" t="str">
            <v>Kirsty Benham</v>
          </cell>
          <cell r="C44" t="str">
            <v>King's</v>
          </cell>
          <cell r="D44" t="str">
            <v>F</v>
          </cell>
        </row>
        <row r="45">
          <cell r="A45">
            <v>43</v>
          </cell>
          <cell r="B45" t="str">
            <v>Victoria Addison</v>
          </cell>
          <cell r="C45" t="str">
            <v>King's</v>
          </cell>
          <cell r="D45" t="str">
            <v>F</v>
          </cell>
        </row>
        <row r="46">
          <cell r="A46">
            <v>44</v>
          </cell>
          <cell r="B46" t="str">
            <v>Chloe Hocking</v>
          </cell>
          <cell r="C46" t="str">
            <v>King's</v>
          </cell>
          <cell r="D46" t="str">
            <v>F</v>
          </cell>
        </row>
        <row r="47">
          <cell r="A47">
            <v>45</v>
          </cell>
          <cell r="B47" t="str">
            <v>Randall Thomas</v>
          </cell>
          <cell r="C47" t="str">
            <v>King's</v>
          </cell>
          <cell r="D47" t="str">
            <v>M</v>
          </cell>
        </row>
        <row r="48">
          <cell r="A48">
            <v>46</v>
          </cell>
          <cell r="B48" t="str">
            <v>Jack Wong</v>
          </cell>
          <cell r="C48" t="str">
            <v>King's</v>
          </cell>
          <cell r="D48" t="str">
            <v>M</v>
          </cell>
        </row>
        <row r="49">
          <cell r="A49">
            <v>47</v>
          </cell>
          <cell r="B49" t="str">
            <v>Mattia Pinto</v>
          </cell>
          <cell r="C49" t="str">
            <v>King's</v>
          </cell>
          <cell r="D49" t="str">
            <v>M</v>
          </cell>
        </row>
        <row r="50">
          <cell r="A50">
            <v>48</v>
          </cell>
          <cell r="B50" t="str">
            <v>Lynda Cameron</v>
          </cell>
          <cell r="C50" t="str">
            <v>King's</v>
          </cell>
          <cell r="D50" t="str">
            <v>F</v>
          </cell>
        </row>
        <row r="51">
          <cell r="A51">
            <v>49</v>
          </cell>
          <cell r="B51" t="str">
            <v>Harry Browning</v>
          </cell>
          <cell r="C51" t="str">
            <v>King's</v>
          </cell>
          <cell r="D51" t="str">
            <v>M</v>
          </cell>
        </row>
        <row r="52">
          <cell r="A52">
            <v>50</v>
          </cell>
          <cell r="B52" t="str">
            <v>Dan Tang</v>
          </cell>
          <cell r="C52" t="str">
            <v>King's</v>
          </cell>
          <cell r="D52" t="str">
            <v>M</v>
          </cell>
        </row>
        <row r="53">
          <cell r="A53">
            <v>51</v>
          </cell>
          <cell r="B53" t="str">
            <v>Amy Mat</v>
          </cell>
          <cell r="C53" t="str">
            <v>King's</v>
          </cell>
          <cell r="D53" t="str">
            <v>F</v>
          </cell>
        </row>
        <row r="54">
          <cell r="A54">
            <v>52</v>
          </cell>
          <cell r="B54" t="str">
            <v>Dougie Morgan</v>
          </cell>
          <cell r="C54" t="str">
            <v>King's</v>
          </cell>
          <cell r="D54" t="str">
            <v>M</v>
          </cell>
        </row>
        <row r="55">
          <cell r="A55">
            <v>53</v>
          </cell>
          <cell r="B55" t="str">
            <v>Gina Meile</v>
          </cell>
          <cell r="C55" t="str">
            <v>King's</v>
          </cell>
          <cell r="D55" t="str">
            <v>F</v>
          </cell>
        </row>
        <row r="56">
          <cell r="A56">
            <v>54</v>
          </cell>
          <cell r="B56" t="str">
            <v>Dan Richards</v>
          </cell>
          <cell r="C56" t="str">
            <v>King's</v>
          </cell>
          <cell r="D56" t="str">
            <v>M</v>
          </cell>
        </row>
        <row r="57">
          <cell r="A57">
            <v>55</v>
          </cell>
          <cell r="B57" t="str">
            <v>Jannick Eilers</v>
          </cell>
          <cell r="C57" t="str">
            <v>King's</v>
          </cell>
          <cell r="D57" t="str">
            <v>M</v>
          </cell>
        </row>
        <row r="58">
          <cell r="A58">
            <v>56</v>
          </cell>
          <cell r="B58" t="str">
            <v>Mohamed Fdal</v>
          </cell>
          <cell r="C58" t="str">
            <v>King's</v>
          </cell>
          <cell r="D58" t="str">
            <v>M</v>
          </cell>
        </row>
        <row r="59">
          <cell r="A59">
            <v>57</v>
          </cell>
          <cell r="B59" t="str">
            <v>Thomas Boutelle</v>
          </cell>
          <cell r="C59" t="str">
            <v>King's</v>
          </cell>
          <cell r="D59" t="str">
            <v>M</v>
          </cell>
        </row>
        <row r="60">
          <cell r="A60">
            <v>58</v>
          </cell>
          <cell r="B60" t="str">
            <v>Matt Douthwaite</v>
          </cell>
          <cell r="C60" t="str">
            <v>Imperial</v>
          </cell>
          <cell r="D60" t="str">
            <v>M</v>
          </cell>
        </row>
        <row r="61">
          <cell r="A61">
            <v>59</v>
          </cell>
          <cell r="B61" t="str">
            <v>Freddie Neal</v>
          </cell>
          <cell r="C61" t="str">
            <v>King's</v>
          </cell>
          <cell r="D61" t="str">
            <v>F</v>
          </cell>
        </row>
        <row r="62">
          <cell r="A62">
            <v>60</v>
          </cell>
          <cell r="B62" t="str">
            <v>Louise Pech</v>
          </cell>
          <cell r="C62" t="str">
            <v>King's</v>
          </cell>
          <cell r="D62" t="str">
            <v>F</v>
          </cell>
        </row>
        <row r="63">
          <cell r="A63">
            <v>61</v>
          </cell>
          <cell r="B63" t="str">
            <v>Ruth Verhoeff</v>
          </cell>
          <cell r="C63" t="str">
            <v>King's</v>
          </cell>
          <cell r="D63" t="str">
            <v>F</v>
          </cell>
        </row>
        <row r="64">
          <cell r="A64">
            <v>62</v>
          </cell>
          <cell r="B64" t="str">
            <v>Jamie Dellimore</v>
          </cell>
          <cell r="C64" t="str">
            <v>King's</v>
          </cell>
          <cell r="D64" t="str">
            <v>M</v>
          </cell>
        </row>
        <row r="65">
          <cell r="A65">
            <v>63</v>
          </cell>
          <cell r="B65" t="str">
            <v>Joe Nockels</v>
          </cell>
          <cell r="C65" t="str">
            <v>King's</v>
          </cell>
          <cell r="D65" t="str">
            <v>M</v>
          </cell>
        </row>
        <row r="66">
          <cell r="A66">
            <v>64</v>
          </cell>
          <cell r="B66" t="str">
            <v>Joseph Shaw</v>
          </cell>
          <cell r="C66" t="str">
            <v>King's</v>
          </cell>
          <cell r="D66" t="str">
            <v>M</v>
          </cell>
        </row>
        <row r="67">
          <cell r="A67">
            <v>65</v>
          </cell>
          <cell r="B67" t="str">
            <v>Kishore Kanna</v>
          </cell>
          <cell r="C67" t="str">
            <v>King's</v>
          </cell>
          <cell r="D67" t="str">
            <v>M</v>
          </cell>
        </row>
        <row r="68">
          <cell r="A68">
            <v>66</v>
          </cell>
          <cell r="B68" t="str">
            <v>Kulwinder Singh</v>
          </cell>
          <cell r="C68" t="str">
            <v>King's</v>
          </cell>
          <cell r="D68" t="str">
            <v>M</v>
          </cell>
        </row>
        <row r="69">
          <cell r="A69">
            <v>67</v>
          </cell>
          <cell r="B69" t="str">
            <v>Leow Wei Yi</v>
          </cell>
          <cell r="C69" t="str">
            <v>King's</v>
          </cell>
          <cell r="D69" t="str">
            <v>M</v>
          </cell>
        </row>
        <row r="70">
          <cell r="A70">
            <v>68</v>
          </cell>
          <cell r="B70" t="str">
            <v>Manish Kunwar</v>
          </cell>
          <cell r="C70" t="str">
            <v>King's</v>
          </cell>
          <cell r="D70" t="str">
            <v>M</v>
          </cell>
        </row>
        <row r="71">
          <cell r="A71">
            <v>69</v>
          </cell>
          <cell r="B71" t="str">
            <v>Rayan Tabet-Aoul</v>
          </cell>
          <cell r="C71" t="str">
            <v>King's</v>
          </cell>
          <cell r="D71" t="str">
            <v>M</v>
          </cell>
        </row>
        <row r="72">
          <cell r="A72">
            <v>70</v>
          </cell>
          <cell r="B72" t="str">
            <v>Temitope Fisayo</v>
          </cell>
          <cell r="C72" t="str">
            <v>King's</v>
          </cell>
          <cell r="D72" t="str">
            <v>M</v>
          </cell>
        </row>
        <row r="73">
          <cell r="A73">
            <v>71</v>
          </cell>
          <cell r="B73" t="str">
            <v>William Pickles</v>
          </cell>
          <cell r="C73" t="str">
            <v>King's</v>
          </cell>
          <cell r="D73" t="str">
            <v>M</v>
          </cell>
        </row>
        <row r="74">
          <cell r="A74">
            <v>72</v>
          </cell>
          <cell r="B74" t="str">
            <v>Borjan Venovski</v>
          </cell>
          <cell r="C74" t="str">
            <v>King's</v>
          </cell>
          <cell r="D74" t="str">
            <v>M</v>
          </cell>
        </row>
        <row r="75">
          <cell r="A75">
            <v>73</v>
          </cell>
          <cell r="B75" t="str">
            <v>Jonathan Burton</v>
          </cell>
          <cell r="C75" t="str">
            <v>King's</v>
          </cell>
          <cell r="D75" t="str">
            <v>M</v>
          </cell>
        </row>
        <row r="76">
          <cell r="A76">
            <v>74</v>
          </cell>
          <cell r="B76" t="str">
            <v>Alex Bloom-Davies</v>
          </cell>
          <cell r="C76" t="str">
            <v>King's</v>
          </cell>
          <cell r="D76" t="str">
            <v>M</v>
          </cell>
        </row>
        <row r="77">
          <cell r="A77">
            <v>75</v>
          </cell>
          <cell r="B77" t="str">
            <v>Calvi Thompson</v>
          </cell>
          <cell r="C77" t="str">
            <v>King's</v>
          </cell>
          <cell r="D77" t="str">
            <v>F</v>
          </cell>
        </row>
        <row r="78">
          <cell r="A78">
            <v>76</v>
          </cell>
          <cell r="B78" t="str">
            <v>Alex Russo</v>
          </cell>
          <cell r="C78" t="str">
            <v>King's</v>
          </cell>
          <cell r="D78" t="str">
            <v>M</v>
          </cell>
        </row>
        <row r="79">
          <cell r="A79">
            <v>77</v>
          </cell>
          <cell r="B79" t="str">
            <v>Matthew Faires</v>
          </cell>
          <cell r="C79" t="str">
            <v>King's</v>
          </cell>
          <cell r="D79" t="str">
            <v>M</v>
          </cell>
        </row>
        <row r="80">
          <cell r="A80">
            <v>78</v>
          </cell>
          <cell r="B80" t="str">
            <v>Debbie Chown</v>
          </cell>
          <cell r="C80" t="str">
            <v>King's</v>
          </cell>
          <cell r="D80" t="str">
            <v>F</v>
          </cell>
        </row>
        <row r="81">
          <cell r="A81">
            <v>79</v>
          </cell>
          <cell r="B81" t="str">
            <v>Hamish Mundell</v>
          </cell>
          <cell r="C81" t="str">
            <v>LSE</v>
          </cell>
          <cell r="D81" t="str">
            <v>M</v>
          </cell>
        </row>
        <row r="82">
          <cell r="A82">
            <v>80</v>
          </cell>
          <cell r="B82" t="str">
            <v>Ben Thomas</v>
          </cell>
          <cell r="C82" t="str">
            <v>LSE</v>
          </cell>
          <cell r="D82" t="str">
            <v>M</v>
          </cell>
        </row>
        <row r="83">
          <cell r="A83">
            <v>81</v>
          </cell>
          <cell r="B83" t="str">
            <v>Lester Gao</v>
          </cell>
          <cell r="C83" t="str">
            <v>LSE</v>
          </cell>
          <cell r="D83" t="str">
            <v>M</v>
          </cell>
        </row>
        <row r="84">
          <cell r="A84">
            <v>82</v>
          </cell>
          <cell r="B84" t="str">
            <v>Gaetan Burret</v>
          </cell>
          <cell r="C84" t="str">
            <v>LSE</v>
          </cell>
          <cell r="D84" t="str">
            <v>M</v>
          </cell>
        </row>
        <row r="85">
          <cell r="A85">
            <v>83</v>
          </cell>
          <cell r="B85" t="str">
            <v>Theo Bourgery</v>
          </cell>
          <cell r="C85" t="str">
            <v>LSE</v>
          </cell>
          <cell r="D85" t="str">
            <v>M</v>
          </cell>
        </row>
        <row r="86">
          <cell r="A86">
            <v>84</v>
          </cell>
          <cell r="B86" t="str">
            <v>Davide De Santis</v>
          </cell>
          <cell r="C86" t="str">
            <v>LSE</v>
          </cell>
          <cell r="D86" t="str">
            <v>M</v>
          </cell>
        </row>
        <row r="87">
          <cell r="A87">
            <v>85</v>
          </cell>
          <cell r="B87" t="str">
            <v>Antonin Boissin</v>
          </cell>
          <cell r="C87" t="str">
            <v>LSE</v>
          </cell>
          <cell r="D87" t="str">
            <v>M</v>
          </cell>
        </row>
        <row r="88">
          <cell r="A88">
            <v>86</v>
          </cell>
          <cell r="B88" t="str">
            <v>Amrik Gill</v>
          </cell>
          <cell r="C88" t="str">
            <v>LSE</v>
          </cell>
          <cell r="D88" t="str">
            <v>M</v>
          </cell>
        </row>
        <row r="89">
          <cell r="A89">
            <v>87</v>
          </cell>
          <cell r="B89" t="str">
            <v>Aymeric Faure</v>
          </cell>
          <cell r="C89" t="str">
            <v>LSE</v>
          </cell>
          <cell r="D89" t="str">
            <v>M</v>
          </cell>
        </row>
        <row r="90">
          <cell r="A90">
            <v>88</v>
          </cell>
          <cell r="B90" t="str">
            <v>Michael McCagh</v>
          </cell>
          <cell r="C90" t="str">
            <v>LSE</v>
          </cell>
          <cell r="D90" t="str">
            <v>M</v>
          </cell>
        </row>
        <row r="91">
          <cell r="A91">
            <v>89</v>
          </cell>
          <cell r="B91" t="str">
            <v>Akanni Ade</v>
          </cell>
          <cell r="C91" t="str">
            <v>LSE</v>
          </cell>
          <cell r="D91" t="str">
            <v>M</v>
          </cell>
        </row>
        <row r="92">
          <cell r="A92">
            <v>90</v>
          </cell>
          <cell r="B92" t="str">
            <v>Yasmin Lakin</v>
          </cell>
          <cell r="C92" t="str">
            <v>LSE</v>
          </cell>
          <cell r="D92" t="str">
            <v>F</v>
          </cell>
        </row>
        <row r="93">
          <cell r="A93">
            <v>91</v>
          </cell>
          <cell r="B93" t="str">
            <v>Leilani Stacy</v>
          </cell>
          <cell r="C93" t="str">
            <v>LSE</v>
          </cell>
          <cell r="D93" t="str">
            <v>F</v>
          </cell>
        </row>
        <row r="94">
          <cell r="A94">
            <v>92</v>
          </cell>
          <cell r="B94" t="str">
            <v>Emily Sutcliffe</v>
          </cell>
          <cell r="C94" t="str">
            <v>LSE</v>
          </cell>
          <cell r="D94" t="str">
            <v>F</v>
          </cell>
        </row>
        <row r="95">
          <cell r="A95">
            <v>93</v>
          </cell>
          <cell r="B95" t="str">
            <v>Dasha Gunchenko</v>
          </cell>
          <cell r="C95" t="str">
            <v>LSE</v>
          </cell>
          <cell r="D95" t="str">
            <v>F</v>
          </cell>
        </row>
        <row r="96">
          <cell r="A96">
            <v>94</v>
          </cell>
          <cell r="B96" t="str">
            <v>Lio Ando</v>
          </cell>
          <cell r="C96" t="str">
            <v>LSE</v>
          </cell>
          <cell r="D96" t="str">
            <v>F</v>
          </cell>
        </row>
        <row r="97">
          <cell r="A97">
            <v>95</v>
          </cell>
          <cell r="B97" t="str">
            <v>Caitlin McIlwain</v>
          </cell>
          <cell r="C97" t="str">
            <v>LSE</v>
          </cell>
          <cell r="D97" t="str">
            <v>F</v>
          </cell>
        </row>
        <row r="98">
          <cell r="A98">
            <v>96</v>
          </cell>
          <cell r="B98" t="str">
            <v>Anna Barnreuther</v>
          </cell>
          <cell r="C98" t="str">
            <v>LSE</v>
          </cell>
          <cell r="D98" t="str">
            <v>F</v>
          </cell>
        </row>
        <row r="99">
          <cell r="A99">
            <v>97</v>
          </cell>
          <cell r="B99" t="str">
            <v>George Bettsworth</v>
          </cell>
          <cell r="C99" t="str">
            <v>LSE</v>
          </cell>
          <cell r="D99" t="str">
            <v>M</v>
          </cell>
        </row>
        <row r="100">
          <cell r="A100">
            <v>98</v>
          </cell>
          <cell r="B100" t="str">
            <v>Erin Burns</v>
          </cell>
          <cell r="C100" t="str">
            <v>LSE</v>
          </cell>
          <cell r="D100" t="str">
            <v>F</v>
          </cell>
        </row>
        <row r="101">
          <cell r="A101">
            <v>99</v>
          </cell>
          <cell r="B101" t="str">
            <v>Arturo Matinez de Muguia</v>
          </cell>
          <cell r="C101" t="str">
            <v>Motspur</v>
          </cell>
          <cell r="D101" t="str">
            <v>M</v>
          </cell>
        </row>
        <row r="102">
          <cell r="A102">
            <v>100</v>
          </cell>
          <cell r="B102" t="str">
            <v>Ming Wang-Koh</v>
          </cell>
          <cell r="C102" t="str">
            <v>Motspur</v>
          </cell>
          <cell r="D102" t="str">
            <v>M</v>
          </cell>
        </row>
        <row r="103">
          <cell r="A103">
            <v>101</v>
          </cell>
          <cell r="B103" t="str">
            <v>Craig Wheadon</v>
          </cell>
          <cell r="C103" t="str">
            <v>Motspur</v>
          </cell>
          <cell r="D103" t="str">
            <v>M</v>
          </cell>
        </row>
        <row r="104">
          <cell r="A104">
            <v>102</v>
          </cell>
          <cell r="B104" t="str">
            <v>Jack Hood</v>
          </cell>
          <cell r="C104" t="str">
            <v>Motspur</v>
          </cell>
          <cell r="D104" t="str">
            <v>M</v>
          </cell>
        </row>
        <row r="105">
          <cell r="A105">
            <v>103</v>
          </cell>
          <cell r="B105" t="str">
            <v xml:space="preserve">Clyde Anucha </v>
          </cell>
          <cell r="C105" t="str">
            <v>QMUL</v>
          </cell>
          <cell r="D105" t="str">
            <v>M</v>
          </cell>
        </row>
        <row r="106">
          <cell r="A106">
            <v>104</v>
          </cell>
          <cell r="B106" t="str">
            <v>Tolu Ojora</v>
          </cell>
          <cell r="C106" t="str">
            <v>QMUL</v>
          </cell>
          <cell r="D106" t="str">
            <v>M</v>
          </cell>
        </row>
        <row r="107">
          <cell r="A107">
            <v>105</v>
          </cell>
          <cell r="B107" t="str">
            <v>Karl Tucker</v>
          </cell>
          <cell r="C107" t="str">
            <v>Reading</v>
          </cell>
          <cell r="D107" t="str">
            <v>M</v>
          </cell>
        </row>
        <row r="108">
          <cell r="A108">
            <v>106</v>
          </cell>
          <cell r="B108" t="str">
            <v>Sam Cunningham</v>
          </cell>
          <cell r="C108" t="str">
            <v>Reading</v>
          </cell>
          <cell r="D108" t="str">
            <v>M</v>
          </cell>
        </row>
        <row r="109">
          <cell r="A109">
            <v>107</v>
          </cell>
          <cell r="B109" t="str">
            <v>Adam Bateson</v>
          </cell>
          <cell r="C109" t="str">
            <v>Reading</v>
          </cell>
          <cell r="D109" t="str">
            <v>M</v>
          </cell>
        </row>
        <row r="110">
          <cell r="A110">
            <v>108</v>
          </cell>
          <cell r="B110" t="str">
            <v>Chloe Dearman</v>
          </cell>
          <cell r="C110" t="str">
            <v>Reading</v>
          </cell>
          <cell r="D110" t="str">
            <v>F</v>
          </cell>
        </row>
        <row r="111">
          <cell r="A111">
            <v>109</v>
          </cell>
          <cell r="B111" t="str">
            <v>Shakeel Lochun</v>
          </cell>
          <cell r="C111" t="str">
            <v>Reading</v>
          </cell>
          <cell r="D111" t="str">
            <v>M</v>
          </cell>
        </row>
        <row r="112">
          <cell r="A112">
            <v>110</v>
          </cell>
          <cell r="B112" t="str">
            <v>Alice Rorke</v>
          </cell>
          <cell r="C112" t="str">
            <v>Reading</v>
          </cell>
          <cell r="D112" t="str">
            <v>F</v>
          </cell>
        </row>
        <row r="113">
          <cell r="A113">
            <v>111</v>
          </cell>
          <cell r="B113" t="str">
            <v>Rosanna Jacobs</v>
          </cell>
          <cell r="C113" t="str">
            <v>Reading</v>
          </cell>
          <cell r="D113" t="str">
            <v>F</v>
          </cell>
        </row>
        <row r="114">
          <cell r="A114">
            <v>112</v>
          </cell>
          <cell r="B114" t="str">
            <v>Montel Maruziva</v>
          </cell>
          <cell r="C114" t="str">
            <v>Reading</v>
          </cell>
          <cell r="D114" t="str">
            <v>M</v>
          </cell>
        </row>
        <row r="115">
          <cell r="A115">
            <v>113</v>
          </cell>
          <cell r="B115" t="str">
            <v>Jessica Plant</v>
          </cell>
          <cell r="C115" t="str">
            <v>Reading</v>
          </cell>
          <cell r="D115" t="str">
            <v>F</v>
          </cell>
        </row>
        <row r="116">
          <cell r="A116">
            <v>114</v>
          </cell>
          <cell r="B116" t="str">
            <v>Ziana Azariah</v>
          </cell>
          <cell r="C116" t="str">
            <v>Reading</v>
          </cell>
          <cell r="D116" t="str">
            <v>F</v>
          </cell>
        </row>
        <row r="117">
          <cell r="A117">
            <v>115</v>
          </cell>
          <cell r="B117" t="str">
            <v>Hal Davidson</v>
          </cell>
          <cell r="C117" t="str">
            <v>Roehampton</v>
          </cell>
          <cell r="D117" t="str">
            <v>M</v>
          </cell>
        </row>
        <row r="118">
          <cell r="A118">
            <v>116</v>
          </cell>
          <cell r="B118" t="str">
            <v>Tabita Botuli</v>
          </cell>
          <cell r="C118" t="str">
            <v>Roehampton</v>
          </cell>
          <cell r="D118" t="str">
            <v>F</v>
          </cell>
        </row>
        <row r="119">
          <cell r="A119">
            <v>117</v>
          </cell>
          <cell r="B119" t="str">
            <v>Jade Anderson-Busby</v>
          </cell>
          <cell r="C119" t="str">
            <v>RHUL</v>
          </cell>
          <cell r="D119" t="str">
            <v>F</v>
          </cell>
        </row>
        <row r="120">
          <cell r="A120">
            <v>118</v>
          </cell>
          <cell r="B120" t="str">
            <v>Hannah Parrott</v>
          </cell>
          <cell r="C120" t="str">
            <v>RHUL</v>
          </cell>
          <cell r="D120" t="str">
            <v>F</v>
          </cell>
        </row>
        <row r="121">
          <cell r="A121">
            <v>119</v>
          </cell>
          <cell r="B121" t="str">
            <v>Charlotte Newell</v>
          </cell>
          <cell r="C121" t="str">
            <v>RHUL</v>
          </cell>
          <cell r="D121" t="str">
            <v>F</v>
          </cell>
        </row>
        <row r="122">
          <cell r="A122">
            <v>120</v>
          </cell>
          <cell r="B122" t="str">
            <v>Aidan Poles</v>
          </cell>
          <cell r="C122" t="str">
            <v>RHUL</v>
          </cell>
          <cell r="D122" t="str">
            <v>M</v>
          </cell>
        </row>
        <row r="123">
          <cell r="A123">
            <v>121</v>
          </cell>
          <cell r="B123" t="str">
            <v>Emma Rowland</v>
          </cell>
          <cell r="C123" t="str">
            <v>RHUL</v>
          </cell>
          <cell r="D123" t="str">
            <v>F</v>
          </cell>
        </row>
        <row r="124">
          <cell r="A124">
            <v>122</v>
          </cell>
          <cell r="B124" t="str">
            <v>Tom Sanders</v>
          </cell>
          <cell r="C124" t="str">
            <v>RHUL</v>
          </cell>
          <cell r="D124" t="str">
            <v>M</v>
          </cell>
        </row>
        <row r="125">
          <cell r="A125">
            <v>123</v>
          </cell>
          <cell r="B125" t="str">
            <v>Simon Williams</v>
          </cell>
          <cell r="C125" t="str">
            <v>RHUL</v>
          </cell>
          <cell r="D125" t="str">
            <v>M</v>
          </cell>
        </row>
        <row r="126">
          <cell r="A126">
            <v>124</v>
          </cell>
          <cell r="B126" t="str">
            <v>Luke Gunter</v>
          </cell>
          <cell r="C126" t="str">
            <v>RVC</v>
          </cell>
          <cell r="D126" t="str">
            <v>M</v>
          </cell>
        </row>
        <row r="127">
          <cell r="A127">
            <v>125</v>
          </cell>
          <cell r="B127" t="str">
            <v>Daniel Cork</v>
          </cell>
          <cell r="C127" t="str">
            <v>RVC</v>
          </cell>
          <cell r="D127" t="str">
            <v>M</v>
          </cell>
        </row>
        <row r="128">
          <cell r="A128">
            <v>126</v>
          </cell>
          <cell r="B128" t="str">
            <v>Angharad Jenkins</v>
          </cell>
          <cell r="C128" t="str">
            <v>RVC</v>
          </cell>
          <cell r="D128" t="str">
            <v>F</v>
          </cell>
        </row>
        <row r="129">
          <cell r="A129">
            <v>127</v>
          </cell>
          <cell r="B129" t="str">
            <v>Jack Dickenson</v>
          </cell>
          <cell r="C129" t="str">
            <v>STG</v>
          </cell>
          <cell r="D129" t="str">
            <v>M</v>
          </cell>
        </row>
        <row r="130">
          <cell r="A130">
            <v>128</v>
          </cell>
          <cell r="B130" t="str">
            <v>Craig Brooks</v>
          </cell>
          <cell r="C130" t="str">
            <v>STG</v>
          </cell>
          <cell r="D130" t="str">
            <v>M</v>
          </cell>
        </row>
        <row r="131">
          <cell r="A131">
            <v>129</v>
          </cell>
          <cell r="B131" t="str">
            <v>Molly O'Donnell</v>
          </cell>
          <cell r="C131" t="str">
            <v>STG</v>
          </cell>
          <cell r="D131" t="str">
            <v>F</v>
          </cell>
        </row>
        <row r="132">
          <cell r="A132">
            <v>130</v>
          </cell>
          <cell r="B132" t="str">
            <v>Astrid Clair</v>
          </cell>
          <cell r="C132" t="str">
            <v>UCL</v>
          </cell>
          <cell r="D132" t="str">
            <v>F</v>
          </cell>
        </row>
        <row r="133">
          <cell r="A133">
            <v>131</v>
          </cell>
          <cell r="B133" t="str">
            <v>Candyce Billy</v>
          </cell>
          <cell r="C133" t="str">
            <v>UCL</v>
          </cell>
          <cell r="D133" t="str">
            <v>F</v>
          </cell>
        </row>
        <row r="134">
          <cell r="A134">
            <v>132</v>
          </cell>
          <cell r="B134" t="str">
            <v>Lucy Wright</v>
          </cell>
          <cell r="C134" t="str">
            <v>UCL</v>
          </cell>
          <cell r="D134" t="str">
            <v>F</v>
          </cell>
        </row>
        <row r="135">
          <cell r="A135">
            <v>133</v>
          </cell>
          <cell r="B135" t="str">
            <v>Rebecca Johnson</v>
          </cell>
          <cell r="C135" t="str">
            <v>UCL</v>
          </cell>
          <cell r="D135" t="str">
            <v>F</v>
          </cell>
        </row>
        <row r="136">
          <cell r="A136">
            <v>134</v>
          </cell>
          <cell r="B136" t="str">
            <v>Emma Butcher</v>
          </cell>
          <cell r="C136" t="str">
            <v>UCL</v>
          </cell>
          <cell r="D136" t="str">
            <v>F</v>
          </cell>
        </row>
        <row r="137">
          <cell r="A137">
            <v>135</v>
          </cell>
          <cell r="B137" t="str">
            <v>Jenny Richards</v>
          </cell>
          <cell r="C137" t="str">
            <v>UCL</v>
          </cell>
          <cell r="D137" t="str">
            <v>F</v>
          </cell>
        </row>
        <row r="138">
          <cell r="A138">
            <v>136</v>
          </cell>
          <cell r="B138" t="str">
            <v>Emma Kerr</v>
          </cell>
          <cell r="C138" t="str">
            <v>UCL</v>
          </cell>
          <cell r="D138" t="str">
            <v>F</v>
          </cell>
        </row>
        <row r="139">
          <cell r="A139">
            <v>137</v>
          </cell>
          <cell r="B139" t="str">
            <v>Emma Simpson Dore</v>
          </cell>
          <cell r="C139" t="str">
            <v>UCL</v>
          </cell>
          <cell r="D139" t="str">
            <v>F</v>
          </cell>
        </row>
        <row r="140">
          <cell r="A140">
            <v>138</v>
          </cell>
          <cell r="B140" t="str">
            <v>Georgie Kirby</v>
          </cell>
          <cell r="C140" t="str">
            <v>UCL</v>
          </cell>
          <cell r="D140" t="str">
            <v>F</v>
          </cell>
        </row>
        <row r="141">
          <cell r="A141">
            <v>139</v>
          </cell>
          <cell r="B141" t="str">
            <v>Rhianna Madden-Hansle</v>
          </cell>
          <cell r="C141" t="str">
            <v>UCL</v>
          </cell>
          <cell r="D141" t="str">
            <v>F</v>
          </cell>
        </row>
        <row r="142">
          <cell r="A142">
            <v>140</v>
          </cell>
          <cell r="B142" t="str">
            <v>Sarah Murphy</v>
          </cell>
          <cell r="C142" t="str">
            <v>UCL</v>
          </cell>
          <cell r="D142" t="str">
            <v>F</v>
          </cell>
        </row>
        <row r="143">
          <cell r="A143">
            <v>141</v>
          </cell>
          <cell r="B143" t="str">
            <v>Chloe Thornton</v>
          </cell>
          <cell r="C143" t="str">
            <v>UCL</v>
          </cell>
          <cell r="D143" t="str">
            <v>F</v>
          </cell>
        </row>
        <row r="144">
          <cell r="A144">
            <v>142</v>
          </cell>
          <cell r="B144" t="str">
            <v>Meera Al Omrani</v>
          </cell>
          <cell r="C144" t="str">
            <v>UCL</v>
          </cell>
          <cell r="D144" t="str">
            <v>F</v>
          </cell>
        </row>
        <row r="145">
          <cell r="A145">
            <v>143</v>
          </cell>
          <cell r="B145" t="str">
            <v>Becki Clarke</v>
          </cell>
          <cell r="C145" t="str">
            <v>UCL</v>
          </cell>
          <cell r="D145" t="str">
            <v>F</v>
          </cell>
        </row>
        <row r="146">
          <cell r="A146">
            <v>144</v>
          </cell>
          <cell r="B146" t="str">
            <v>Jasmine Balloch</v>
          </cell>
          <cell r="C146" t="str">
            <v>UCL</v>
          </cell>
          <cell r="D146" t="str">
            <v>F</v>
          </cell>
        </row>
        <row r="147">
          <cell r="A147">
            <v>145</v>
          </cell>
          <cell r="B147" t="str">
            <v>Louise Belmans</v>
          </cell>
          <cell r="C147" t="str">
            <v>UCL</v>
          </cell>
          <cell r="D147" t="str">
            <v>F</v>
          </cell>
        </row>
        <row r="148">
          <cell r="A148">
            <v>146</v>
          </cell>
          <cell r="B148" t="str">
            <v>Rhiann Van-Horne</v>
          </cell>
          <cell r="C148" t="str">
            <v>UCL</v>
          </cell>
          <cell r="D148" t="str">
            <v>F</v>
          </cell>
        </row>
        <row r="149">
          <cell r="A149">
            <v>147</v>
          </cell>
          <cell r="B149" t="str">
            <v>Rachel Finlay</v>
          </cell>
          <cell r="C149" t="str">
            <v>UCL</v>
          </cell>
          <cell r="D149" t="str">
            <v>F</v>
          </cell>
        </row>
        <row r="150">
          <cell r="A150">
            <v>148</v>
          </cell>
          <cell r="B150" t="str">
            <v>Tom Mort</v>
          </cell>
          <cell r="C150" t="str">
            <v>UCL</v>
          </cell>
          <cell r="D150" t="str">
            <v>M</v>
          </cell>
        </row>
        <row r="151">
          <cell r="A151">
            <v>149</v>
          </cell>
          <cell r="B151" t="str">
            <v>Christian Pugsley</v>
          </cell>
          <cell r="C151" t="str">
            <v>UCL</v>
          </cell>
          <cell r="D151" t="str">
            <v>M</v>
          </cell>
        </row>
        <row r="152">
          <cell r="A152">
            <v>150</v>
          </cell>
          <cell r="B152" t="str">
            <v>Isaac Scott</v>
          </cell>
          <cell r="C152" t="str">
            <v>UCL</v>
          </cell>
          <cell r="D152" t="str">
            <v>M</v>
          </cell>
        </row>
        <row r="153">
          <cell r="A153">
            <v>151</v>
          </cell>
          <cell r="B153" t="str">
            <v>Nathan Robinson</v>
          </cell>
          <cell r="C153" t="str">
            <v>UCL</v>
          </cell>
          <cell r="D153" t="str">
            <v>M</v>
          </cell>
        </row>
        <row r="154">
          <cell r="A154">
            <v>152</v>
          </cell>
          <cell r="B154" t="str">
            <v>Emmett Thompson</v>
          </cell>
          <cell r="C154" t="str">
            <v>UCL</v>
          </cell>
          <cell r="D154" t="str">
            <v>M</v>
          </cell>
        </row>
        <row r="155">
          <cell r="A155">
            <v>153</v>
          </cell>
          <cell r="B155" t="str">
            <v>Grey Grierson</v>
          </cell>
          <cell r="C155" t="str">
            <v>UCL</v>
          </cell>
          <cell r="D155" t="str">
            <v>M</v>
          </cell>
        </row>
        <row r="156">
          <cell r="A156">
            <v>154</v>
          </cell>
          <cell r="B156" t="str">
            <v>Jake Harrison</v>
          </cell>
          <cell r="C156" t="str">
            <v>UCL</v>
          </cell>
          <cell r="D156" t="str">
            <v>M</v>
          </cell>
        </row>
        <row r="157">
          <cell r="A157">
            <v>155</v>
          </cell>
          <cell r="B157" t="str">
            <v>Sean Rowan</v>
          </cell>
          <cell r="C157" t="str">
            <v>UCL</v>
          </cell>
          <cell r="D157" t="str">
            <v>M</v>
          </cell>
        </row>
        <row r="158">
          <cell r="A158">
            <v>156</v>
          </cell>
          <cell r="B158" t="str">
            <v>Abhilash  Sivaraman</v>
          </cell>
          <cell r="C158" t="str">
            <v>UCL</v>
          </cell>
          <cell r="D158" t="str">
            <v>M</v>
          </cell>
        </row>
        <row r="159">
          <cell r="A159">
            <v>157</v>
          </cell>
          <cell r="B159" t="str">
            <v>Nick Hinchley</v>
          </cell>
          <cell r="C159" t="str">
            <v>UCL</v>
          </cell>
          <cell r="D159" t="str">
            <v>M</v>
          </cell>
        </row>
        <row r="160">
          <cell r="A160">
            <v>158</v>
          </cell>
          <cell r="B160" t="str">
            <v>Fabian Bylehn</v>
          </cell>
          <cell r="C160" t="str">
            <v>UCL</v>
          </cell>
          <cell r="D160" t="str">
            <v>M</v>
          </cell>
        </row>
        <row r="161">
          <cell r="A161">
            <v>159</v>
          </cell>
          <cell r="B161" t="str">
            <v>Henry Murdoch</v>
          </cell>
          <cell r="C161" t="str">
            <v>UCL</v>
          </cell>
          <cell r="D161" t="str">
            <v>M</v>
          </cell>
        </row>
        <row r="162">
          <cell r="A162">
            <v>160</v>
          </cell>
          <cell r="B162" t="str">
            <v>Nick Beatty</v>
          </cell>
          <cell r="C162" t="str">
            <v>UCL</v>
          </cell>
          <cell r="D162" t="str">
            <v>M</v>
          </cell>
        </row>
        <row r="163">
          <cell r="A163">
            <v>161</v>
          </cell>
          <cell r="B163" t="str">
            <v>Charles Stevenson</v>
          </cell>
          <cell r="C163" t="str">
            <v>UCL</v>
          </cell>
          <cell r="D163" t="str">
            <v>M</v>
          </cell>
        </row>
        <row r="164">
          <cell r="A164">
            <v>162</v>
          </cell>
          <cell r="B164" t="str">
            <v>Darren Thomas</v>
          </cell>
          <cell r="C164" t="str">
            <v>UCL</v>
          </cell>
          <cell r="D164" t="str">
            <v>M</v>
          </cell>
        </row>
        <row r="165">
          <cell r="A165">
            <v>163</v>
          </cell>
          <cell r="B165" t="str">
            <v>Arnie Patel</v>
          </cell>
          <cell r="C165" t="str">
            <v>UCL</v>
          </cell>
          <cell r="D165" t="str">
            <v>M</v>
          </cell>
        </row>
        <row r="166">
          <cell r="A166">
            <v>164</v>
          </cell>
          <cell r="B166" t="str">
            <v>Alfie Duffen</v>
          </cell>
          <cell r="C166" t="str">
            <v>UCL</v>
          </cell>
          <cell r="D166" t="str">
            <v>M</v>
          </cell>
        </row>
        <row r="167">
          <cell r="A167">
            <v>165</v>
          </cell>
          <cell r="B167" t="str">
            <v>Nick Magrane</v>
          </cell>
          <cell r="C167" t="str">
            <v>UCL</v>
          </cell>
          <cell r="D167" t="str">
            <v>M</v>
          </cell>
        </row>
        <row r="168">
          <cell r="A168">
            <v>166</v>
          </cell>
          <cell r="B168" t="str">
            <v>Ryan Kuah</v>
          </cell>
          <cell r="C168" t="str">
            <v>UCL</v>
          </cell>
          <cell r="D168" t="str">
            <v>M</v>
          </cell>
        </row>
        <row r="169">
          <cell r="A169">
            <v>167</v>
          </cell>
          <cell r="B169" t="str">
            <v>Debbie Chown</v>
          </cell>
          <cell r="C169" t="str">
            <v>King's</v>
          </cell>
          <cell r="D169" t="str">
            <v>F</v>
          </cell>
        </row>
        <row r="170">
          <cell r="A170">
            <v>168</v>
          </cell>
          <cell r="B170" t="str">
            <v>Mustafa Mahamuud</v>
          </cell>
          <cell r="C170" t="str">
            <v>UEL</v>
          </cell>
          <cell r="D170" t="str">
            <v>M</v>
          </cell>
        </row>
        <row r="171">
          <cell r="A171">
            <v>169</v>
          </cell>
          <cell r="B171" t="str">
            <v>Tiffany Ammar</v>
          </cell>
          <cell r="C171" t="str">
            <v>UEL</v>
          </cell>
          <cell r="D171" t="str">
            <v>F</v>
          </cell>
        </row>
        <row r="172">
          <cell r="A172">
            <v>170</v>
          </cell>
          <cell r="B172" t="str">
            <v>Sarah Johnson</v>
          </cell>
          <cell r="C172" t="str">
            <v>Imperial</v>
          </cell>
          <cell r="D172" t="str">
            <v>F</v>
          </cell>
        </row>
        <row r="173">
          <cell r="A173">
            <v>171</v>
          </cell>
        </row>
        <row r="174">
          <cell r="A174">
            <v>172</v>
          </cell>
        </row>
        <row r="175">
          <cell r="A175">
            <v>173</v>
          </cell>
        </row>
        <row r="176">
          <cell r="A176">
            <v>174</v>
          </cell>
        </row>
        <row r="177">
          <cell r="A177">
            <v>175</v>
          </cell>
        </row>
        <row r="178">
          <cell r="A178">
            <v>176</v>
          </cell>
        </row>
        <row r="179">
          <cell r="A179">
            <v>177</v>
          </cell>
        </row>
        <row r="180">
          <cell r="A180">
            <v>178</v>
          </cell>
        </row>
        <row r="181">
          <cell r="A181">
            <v>179</v>
          </cell>
        </row>
        <row r="182">
          <cell r="A182">
            <v>180</v>
          </cell>
        </row>
        <row r="183">
          <cell r="A183">
            <v>181</v>
          </cell>
        </row>
        <row r="184">
          <cell r="A184">
            <v>182</v>
          </cell>
        </row>
        <row r="185">
          <cell r="A185">
            <v>183</v>
          </cell>
        </row>
        <row r="186">
          <cell r="A186">
            <v>184</v>
          </cell>
        </row>
        <row r="187">
          <cell r="A187">
            <v>185</v>
          </cell>
        </row>
        <row r="188">
          <cell r="A188">
            <v>186</v>
          </cell>
        </row>
        <row r="189">
          <cell r="A189">
            <v>187</v>
          </cell>
        </row>
        <row r="190">
          <cell r="A190">
            <v>188</v>
          </cell>
        </row>
        <row r="191">
          <cell r="A191">
            <v>189</v>
          </cell>
        </row>
        <row r="192">
          <cell r="A192">
            <v>190</v>
          </cell>
        </row>
        <row r="193">
          <cell r="A193">
            <v>191</v>
          </cell>
        </row>
        <row r="194">
          <cell r="A194">
            <v>192</v>
          </cell>
        </row>
        <row r="195">
          <cell r="A195">
            <v>193</v>
          </cell>
        </row>
        <row r="196">
          <cell r="A196">
            <v>194</v>
          </cell>
        </row>
        <row r="197">
          <cell r="A197">
            <v>195</v>
          </cell>
        </row>
        <row r="198">
          <cell r="A198">
            <v>196</v>
          </cell>
        </row>
        <row r="199">
          <cell r="A199">
            <v>197</v>
          </cell>
        </row>
        <row r="200">
          <cell r="A200">
            <v>198</v>
          </cell>
        </row>
        <row r="201">
          <cell r="A201">
            <v>199</v>
          </cell>
        </row>
        <row r="202">
          <cell r="A202">
            <v>200</v>
          </cell>
        </row>
        <row r="203">
          <cell r="A203">
            <v>201</v>
          </cell>
        </row>
        <row r="204">
          <cell r="A204">
            <v>202</v>
          </cell>
        </row>
        <row r="205">
          <cell r="A205">
            <v>203</v>
          </cell>
        </row>
        <row r="206">
          <cell r="A206">
            <v>204</v>
          </cell>
        </row>
        <row r="207">
          <cell r="A207">
            <v>205</v>
          </cell>
        </row>
        <row r="208">
          <cell r="A208">
            <v>206</v>
          </cell>
        </row>
        <row r="209">
          <cell r="A209">
            <v>207</v>
          </cell>
        </row>
        <row r="210">
          <cell r="A210">
            <v>208</v>
          </cell>
        </row>
        <row r="211">
          <cell r="A211">
            <v>209</v>
          </cell>
        </row>
        <row r="212">
          <cell r="A212">
            <v>210</v>
          </cell>
        </row>
        <row r="213">
          <cell r="A213">
            <v>211</v>
          </cell>
        </row>
        <row r="214">
          <cell r="A214">
            <v>212</v>
          </cell>
        </row>
        <row r="215">
          <cell r="A215">
            <v>213</v>
          </cell>
        </row>
        <row r="216">
          <cell r="A216">
            <v>214</v>
          </cell>
        </row>
        <row r="217">
          <cell r="A217">
            <v>215</v>
          </cell>
        </row>
        <row r="218">
          <cell r="A218">
            <v>216</v>
          </cell>
        </row>
        <row r="219">
          <cell r="A219">
            <v>217</v>
          </cell>
        </row>
        <row r="220">
          <cell r="A220">
            <v>218</v>
          </cell>
        </row>
        <row r="221">
          <cell r="A221">
            <v>219</v>
          </cell>
        </row>
        <row r="222">
          <cell r="A222">
            <v>220</v>
          </cell>
        </row>
        <row r="223">
          <cell r="A223">
            <v>221</v>
          </cell>
        </row>
        <row r="224">
          <cell r="A224">
            <v>222</v>
          </cell>
        </row>
        <row r="225">
          <cell r="A225">
            <v>223</v>
          </cell>
        </row>
        <row r="226">
          <cell r="A226">
            <v>224</v>
          </cell>
        </row>
        <row r="227">
          <cell r="A227">
            <v>225</v>
          </cell>
        </row>
        <row r="228">
          <cell r="A228">
            <v>226</v>
          </cell>
        </row>
        <row r="229">
          <cell r="A229">
            <v>227</v>
          </cell>
        </row>
        <row r="230">
          <cell r="A230">
            <v>228</v>
          </cell>
        </row>
        <row r="231">
          <cell r="A231">
            <v>229</v>
          </cell>
        </row>
        <row r="232">
          <cell r="A232">
            <v>230</v>
          </cell>
        </row>
        <row r="233">
          <cell r="A233">
            <v>231</v>
          </cell>
        </row>
        <row r="234">
          <cell r="A234">
            <v>232</v>
          </cell>
        </row>
        <row r="235">
          <cell r="A235">
            <v>233</v>
          </cell>
        </row>
        <row r="236">
          <cell r="A236">
            <v>234</v>
          </cell>
        </row>
        <row r="237">
          <cell r="A237">
            <v>235</v>
          </cell>
        </row>
        <row r="238">
          <cell r="A238">
            <v>236</v>
          </cell>
        </row>
        <row r="239">
          <cell r="A239">
            <v>237</v>
          </cell>
        </row>
        <row r="240">
          <cell r="A240">
            <v>238</v>
          </cell>
        </row>
        <row r="241">
          <cell r="A241">
            <v>239</v>
          </cell>
        </row>
        <row r="242">
          <cell r="A242">
            <v>240</v>
          </cell>
        </row>
        <row r="243">
          <cell r="A243">
            <v>241</v>
          </cell>
        </row>
        <row r="244">
          <cell r="A244">
            <v>242</v>
          </cell>
        </row>
        <row r="245">
          <cell r="A245">
            <v>243</v>
          </cell>
        </row>
        <row r="246">
          <cell r="A246">
            <v>244</v>
          </cell>
        </row>
        <row r="247">
          <cell r="A247">
            <v>245</v>
          </cell>
        </row>
        <row r="248">
          <cell r="A248">
            <v>246</v>
          </cell>
        </row>
        <row r="249">
          <cell r="A249">
            <v>247</v>
          </cell>
        </row>
        <row r="250">
          <cell r="A250">
            <v>248</v>
          </cell>
        </row>
        <row r="251">
          <cell r="A251">
            <v>249</v>
          </cell>
        </row>
        <row r="252">
          <cell r="A252">
            <v>250</v>
          </cell>
        </row>
        <row r="253">
          <cell r="A253">
            <v>251</v>
          </cell>
        </row>
        <row r="254">
          <cell r="A254">
            <v>252</v>
          </cell>
        </row>
        <row r="255">
          <cell r="A255">
            <v>253</v>
          </cell>
        </row>
        <row r="256">
          <cell r="A256">
            <v>254</v>
          </cell>
        </row>
        <row r="257">
          <cell r="A257">
            <v>255</v>
          </cell>
        </row>
        <row r="258">
          <cell r="A258">
            <v>256</v>
          </cell>
        </row>
        <row r="259">
          <cell r="A259">
            <v>257</v>
          </cell>
        </row>
        <row r="260">
          <cell r="A260">
            <v>258</v>
          </cell>
        </row>
        <row r="261">
          <cell r="A261">
            <v>259</v>
          </cell>
        </row>
        <row r="262">
          <cell r="A262">
            <v>260</v>
          </cell>
        </row>
        <row r="263">
          <cell r="A263">
            <v>261</v>
          </cell>
        </row>
        <row r="264">
          <cell r="A264">
            <v>262</v>
          </cell>
        </row>
        <row r="265">
          <cell r="A265">
            <v>263</v>
          </cell>
        </row>
        <row r="266">
          <cell r="A266">
            <v>264</v>
          </cell>
        </row>
        <row r="267">
          <cell r="A267">
            <v>265</v>
          </cell>
        </row>
        <row r="268">
          <cell r="A268">
            <v>266</v>
          </cell>
        </row>
        <row r="269">
          <cell r="A269">
            <v>267</v>
          </cell>
        </row>
        <row r="270">
          <cell r="A270">
            <v>268</v>
          </cell>
        </row>
        <row r="271">
          <cell r="A271">
            <v>269</v>
          </cell>
        </row>
        <row r="272">
          <cell r="A272">
            <v>270</v>
          </cell>
        </row>
        <row r="273">
          <cell r="A273">
            <v>271</v>
          </cell>
        </row>
        <row r="274">
          <cell r="A274">
            <v>272</v>
          </cell>
        </row>
        <row r="275">
          <cell r="A275">
            <v>273</v>
          </cell>
        </row>
        <row r="276">
          <cell r="A276">
            <v>274</v>
          </cell>
        </row>
        <row r="277">
          <cell r="A277">
            <v>275</v>
          </cell>
        </row>
        <row r="278">
          <cell r="A278">
            <v>276</v>
          </cell>
        </row>
        <row r="279">
          <cell r="A279">
            <v>277</v>
          </cell>
        </row>
        <row r="280">
          <cell r="A280">
            <v>278</v>
          </cell>
        </row>
        <row r="281">
          <cell r="A281">
            <v>279</v>
          </cell>
        </row>
        <row r="282">
          <cell r="A282">
            <v>280</v>
          </cell>
        </row>
        <row r="283">
          <cell r="A283">
            <v>281</v>
          </cell>
        </row>
        <row r="284">
          <cell r="A284">
            <v>282</v>
          </cell>
        </row>
        <row r="285">
          <cell r="A285">
            <v>283</v>
          </cell>
        </row>
        <row r="286">
          <cell r="A286">
            <v>284</v>
          </cell>
        </row>
        <row r="287">
          <cell r="A287">
            <v>285</v>
          </cell>
        </row>
        <row r="288">
          <cell r="A288">
            <v>286</v>
          </cell>
        </row>
        <row r="289">
          <cell r="A289">
            <v>287</v>
          </cell>
        </row>
        <row r="290">
          <cell r="A290">
            <v>288</v>
          </cell>
        </row>
        <row r="291">
          <cell r="A291">
            <v>289</v>
          </cell>
        </row>
        <row r="292">
          <cell r="A292">
            <v>290</v>
          </cell>
        </row>
        <row r="293">
          <cell r="A293">
            <v>291</v>
          </cell>
        </row>
        <row r="294">
          <cell r="A294">
            <v>292</v>
          </cell>
        </row>
        <row r="295">
          <cell r="A295">
            <v>293</v>
          </cell>
        </row>
        <row r="296">
          <cell r="A296">
            <v>294</v>
          </cell>
        </row>
        <row r="297">
          <cell r="A297">
            <v>295</v>
          </cell>
        </row>
        <row r="298">
          <cell r="A298">
            <v>296</v>
          </cell>
        </row>
        <row r="299">
          <cell r="A299">
            <v>297</v>
          </cell>
        </row>
        <row r="300">
          <cell r="A300">
            <v>298</v>
          </cell>
        </row>
        <row r="301">
          <cell r="A301">
            <v>299</v>
          </cell>
        </row>
        <row r="302">
          <cell r="A302">
            <v>300</v>
          </cell>
        </row>
        <row r="303">
          <cell r="A303">
            <v>301</v>
          </cell>
        </row>
        <row r="304">
          <cell r="A304">
            <v>302</v>
          </cell>
        </row>
        <row r="305">
          <cell r="A305">
            <v>303</v>
          </cell>
        </row>
        <row r="306">
          <cell r="A306">
            <v>304</v>
          </cell>
        </row>
        <row r="307">
          <cell r="A307">
            <v>305</v>
          </cell>
        </row>
        <row r="308">
          <cell r="A308">
            <v>306</v>
          </cell>
        </row>
        <row r="309">
          <cell r="A309">
            <v>307</v>
          </cell>
        </row>
        <row r="310">
          <cell r="A310">
            <v>308</v>
          </cell>
        </row>
        <row r="311">
          <cell r="A311">
            <v>309</v>
          </cell>
        </row>
        <row r="312">
          <cell r="A312">
            <v>310</v>
          </cell>
        </row>
        <row r="313">
          <cell r="A313">
            <v>311</v>
          </cell>
        </row>
        <row r="314">
          <cell r="A314">
            <v>312</v>
          </cell>
        </row>
        <row r="315">
          <cell r="A315">
            <v>313</v>
          </cell>
        </row>
        <row r="316">
          <cell r="A316">
            <v>314</v>
          </cell>
        </row>
        <row r="317">
          <cell r="A317">
            <v>315</v>
          </cell>
        </row>
        <row r="318">
          <cell r="A318">
            <v>316</v>
          </cell>
        </row>
        <row r="319">
          <cell r="A319">
            <v>317</v>
          </cell>
        </row>
        <row r="320">
          <cell r="A320">
            <v>318</v>
          </cell>
        </row>
        <row r="321">
          <cell r="A321">
            <v>319</v>
          </cell>
        </row>
        <row r="322">
          <cell r="A322">
            <v>320</v>
          </cell>
        </row>
        <row r="323">
          <cell r="A323">
            <v>321</v>
          </cell>
        </row>
        <row r="324">
          <cell r="A324">
            <v>322</v>
          </cell>
        </row>
        <row r="325">
          <cell r="A325">
            <v>323</v>
          </cell>
        </row>
        <row r="326">
          <cell r="A326">
            <v>324</v>
          </cell>
        </row>
        <row r="327">
          <cell r="A327">
            <v>325</v>
          </cell>
        </row>
        <row r="328">
          <cell r="A328">
            <v>326</v>
          </cell>
        </row>
        <row r="329">
          <cell r="A329">
            <v>327</v>
          </cell>
        </row>
        <row r="330">
          <cell r="A330">
            <v>328</v>
          </cell>
        </row>
        <row r="331">
          <cell r="A331">
            <v>329</v>
          </cell>
        </row>
        <row r="332">
          <cell r="A332">
            <v>330</v>
          </cell>
        </row>
        <row r="333">
          <cell r="A333">
            <v>331</v>
          </cell>
        </row>
        <row r="334">
          <cell r="A334">
            <v>332</v>
          </cell>
        </row>
        <row r="335">
          <cell r="A335">
            <v>333</v>
          </cell>
        </row>
        <row r="336">
          <cell r="A336">
            <v>334</v>
          </cell>
        </row>
        <row r="337">
          <cell r="A337">
            <v>335</v>
          </cell>
        </row>
        <row r="338">
          <cell r="A338">
            <v>336</v>
          </cell>
        </row>
        <row r="339">
          <cell r="A339">
            <v>337</v>
          </cell>
        </row>
        <row r="340">
          <cell r="A340">
            <v>338</v>
          </cell>
        </row>
        <row r="341">
          <cell r="A341">
            <v>339</v>
          </cell>
        </row>
        <row r="342">
          <cell r="A342">
            <v>340</v>
          </cell>
        </row>
        <row r="343">
          <cell r="A343">
            <v>341</v>
          </cell>
        </row>
        <row r="344">
          <cell r="A344">
            <v>342</v>
          </cell>
        </row>
        <row r="345">
          <cell r="A345">
            <v>343</v>
          </cell>
        </row>
        <row r="346">
          <cell r="A346">
            <v>344</v>
          </cell>
        </row>
        <row r="347">
          <cell r="A347">
            <v>345</v>
          </cell>
        </row>
        <row r="348">
          <cell r="A348">
            <v>346</v>
          </cell>
        </row>
        <row r="349">
          <cell r="A349">
            <v>347</v>
          </cell>
        </row>
        <row r="350">
          <cell r="A350">
            <v>348</v>
          </cell>
        </row>
        <row r="351">
          <cell r="A351">
            <v>349</v>
          </cell>
        </row>
        <row r="352">
          <cell r="A352">
            <v>350</v>
          </cell>
        </row>
        <row r="353">
          <cell r="A353">
            <v>351</v>
          </cell>
        </row>
        <row r="354">
          <cell r="A354">
            <v>352</v>
          </cell>
        </row>
        <row r="355">
          <cell r="A355">
            <v>353</v>
          </cell>
        </row>
        <row r="356">
          <cell r="A356">
            <v>354</v>
          </cell>
        </row>
        <row r="357">
          <cell r="A357">
            <v>355</v>
          </cell>
        </row>
        <row r="358">
          <cell r="A358">
            <v>356</v>
          </cell>
        </row>
        <row r="359">
          <cell r="A359">
            <v>357</v>
          </cell>
        </row>
        <row r="360">
          <cell r="A360">
            <v>358</v>
          </cell>
        </row>
        <row r="361">
          <cell r="A361">
            <v>359</v>
          </cell>
        </row>
        <row r="362">
          <cell r="A362">
            <v>360</v>
          </cell>
        </row>
        <row r="363">
          <cell r="A363">
            <v>361</v>
          </cell>
        </row>
        <row r="364">
          <cell r="A364">
            <v>362</v>
          </cell>
        </row>
        <row r="365">
          <cell r="A365">
            <v>363</v>
          </cell>
        </row>
        <row r="366">
          <cell r="A366">
            <v>364</v>
          </cell>
        </row>
        <row r="367">
          <cell r="A367">
            <v>365</v>
          </cell>
        </row>
        <row r="368">
          <cell r="A368">
            <v>366</v>
          </cell>
        </row>
        <row r="369">
          <cell r="A369">
            <v>367</v>
          </cell>
        </row>
        <row r="370">
          <cell r="A370">
            <v>368</v>
          </cell>
        </row>
        <row r="371">
          <cell r="A371">
            <v>369</v>
          </cell>
        </row>
        <row r="372">
          <cell r="A372">
            <v>370</v>
          </cell>
        </row>
        <row r="373">
          <cell r="A373">
            <v>371</v>
          </cell>
        </row>
        <row r="374">
          <cell r="A374">
            <v>372</v>
          </cell>
        </row>
        <row r="375">
          <cell r="A375">
            <v>373</v>
          </cell>
        </row>
        <row r="376">
          <cell r="A376">
            <v>374</v>
          </cell>
        </row>
        <row r="377">
          <cell r="A377">
            <v>375</v>
          </cell>
        </row>
        <row r="378">
          <cell r="A378">
            <v>376</v>
          </cell>
        </row>
        <row r="379">
          <cell r="A379">
            <v>377</v>
          </cell>
        </row>
        <row r="380">
          <cell r="A380">
            <v>378</v>
          </cell>
        </row>
        <row r="381">
          <cell r="A381">
            <v>379</v>
          </cell>
        </row>
        <row r="382">
          <cell r="A382">
            <v>380</v>
          </cell>
        </row>
        <row r="383">
          <cell r="A383">
            <v>381</v>
          </cell>
        </row>
        <row r="384">
          <cell r="A384">
            <v>382</v>
          </cell>
        </row>
        <row r="385">
          <cell r="A385">
            <v>383</v>
          </cell>
        </row>
        <row r="386">
          <cell r="A386">
            <v>384</v>
          </cell>
        </row>
        <row r="387">
          <cell r="A387">
            <v>385</v>
          </cell>
        </row>
        <row r="388">
          <cell r="A388">
            <v>386</v>
          </cell>
        </row>
        <row r="389">
          <cell r="A389">
            <v>387</v>
          </cell>
        </row>
        <row r="390">
          <cell r="A390">
            <v>388</v>
          </cell>
        </row>
        <row r="391">
          <cell r="A391">
            <v>389</v>
          </cell>
        </row>
        <row r="392">
          <cell r="A392">
            <v>390</v>
          </cell>
        </row>
        <row r="393">
          <cell r="A393">
            <v>391</v>
          </cell>
        </row>
        <row r="394">
          <cell r="A394">
            <v>392</v>
          </cell>
        </row>
        <row r="395">
          <cell r="A395">
            <v>393</v>
          </cell>
        </row>
        <row r="396">
          <cell r="A396">
            <v>394</v>
          </cell>
        </row>
        <row r="397">
          <cell r="A397">
            <v>395</v>
          </cell>
        </row>
        <row r="398">
          <cell r="A398">
            <v>396</v>
          </cell>
        </row>
        <row r="399">
          <cell r="A399">
            <v>397</v>
          </cell>
        </row>
        <row r="400">
          <cell r="A400">
            <v>398</v>
          </cell>
        </row>
        <row r="401">
          <cell r="A401">
            <v>399</v>
          </cell>
        </row>
        <row r="402">
          <cell r="A402">
            <v>400</v>
          </cell>
        </row>
        <row r="403">
          <cell r="A403">
            <v>401</v>
          </cell>
        </row>
        <row r="404">
          <cell r="A404">
            <v>402</v>
          </cell>
        </row>
        <row r="405">
          <cell r="A405">
            <v>403</v>
          </cell>
        </row>
        <row r="406">
          <cell r="A406">
            <v>404</v>
          </cell>
        </row>
        <row r="407">
          <cell r="A407">
            <v>405</v>
          </cell>
        </row>
        <row r="408">
          <cell r="A408">
            <v>406</v>
          </cell>
        </row>
        <row r="409">
          <cell r="A409">
            <v>407</v>
          </cell>
        </row>
        <row r="410">
          <cell r="A410">
            <v>408</v>
          </cell>
        </row>
        <row r="411">
          <cell r="A411">
            <v>409</v>
          </cell>
        </row>
        <row r="412">
          <cell r="A412">
            <v>410</v>
          </cell>
        </row>
        <row r="413">
          <cell r="A413">
            <v>411</v>
          </cell>
        </row>
        <row r="414">
          <cell r="A414">
            <v>412</v>
          </cell>
        </row>
        <row r="415">
          <cell r="A415">
            <v>413</v>
          </cell>
        </row>
        <row r="416">
          <cell r="A416">
            <v>414</v>
          </cell>
        </row>
        <row r="417">
          <cell r="A417">
            <v>415</v>
          </cell>
        </row>
        <row r="418">
          <cell r="A418">
            <v>416</v>
          </cell>
        </row>
        <row r="419">
          <cell r="A419">
            <v>417</v>
          </cell>
        </row>
        <row r="420">
          <cell r="A420">
            <v>418</v>
          </cell>
        </row>
        <row r="421">
          <cell r="A421">
            <v>419</v>
          </cell>
        </row>
        <row r="422">
          <cell r="A422">
            <v>420</v>
          </cell>
        </row>
        <row r="423">
          <cell r="A423">
            <v>421</v>
          </cell>
        </row>
        <row r="424">
          <cell r="A424">
            <v>422</v>
          </cell>
        </row>
        <row r="425">
          <cell r="A425">
            <v>423</v>
          </cell>
        </row>
        <row r="426">
          <cell r="A426">
            <v>424</v>
          </cell>
        </row>
        <row r="427">
          <cell r="A427">
            <v>425</v>
          </cell>
        </row>
        <row r="428">
          <cell r="A428">
            <v>426</v>
          </cell>
        </row>
        <row r="429">
          <cell r="A429">
            <v>427</v>
          </cell>
        </row>
        <row r="430">
          <cell r="A430">
            <v>428</v>
          </cell>
        </row>
        <row r="431">
          <cell r="A431">
            <v>429</v>
          </cell>
        </row>
        <row r="432">
          <cell r="A432">
            <v>430</v>
          </cell>
        </row>
        <row r="433">
          <cell r="A433">
            <v>431</v>
          </cell>
        </row>
        <row r="434">
          <cell r="A434">
            <v>432</v>
          </cell>
        </row>
        <row r="435">
          <cell r="A435">
            <v>433</v>
          </cell>
        </row>
        <row r="436">
          <cell r="A436">
            <v>434</v>
          </cell>
        </row>
        <row r="437">
          <cell r="A437">
            <v>435</v>
          </cell>
        </row>
        <row r="438">
          <cell r="A438">
            <v>436</v>
          </cell>
        </row>
        <row r="439">
          <cell r="A439">
            <v>437</v>
          </cell>
        </row>
        <row r="440">
          <cell r="A440">
            <v>438</v>
          </cell>
        </row>
        <row r="441">
          <cell r="A441">
            <v>439</v>
          </cell>
        </row>
        <row r="442">
          <cell r="A442">
            <v>440</v>
          </cell>
        </row>
        <row r="443">
          <cell r="A443">
            <v>441</v>
          </cell>
        </row>
        <row r="444">
          <cell r="A444">
            <v>442</v>
          </cell>
        </row>
        <row r="445">
          <cell r="A445">
            <v>443</v>
          </cell>
        </row>
        <row r="446">
          <cell r="A446">
            <v>444</v>
          </cell>
        </row>
        <row r="447">
          <cell r="A447">
            <v>445</v>
          </cell>
        </row>
        <row r="448">
          <cell r="A448">
            <v>446</v>
          </cell>
        </row>
        <row r="449">
          <cell r="A449">
            <v>447</v>
          </cell>
        </row>
        <row r="450">
          <cell r="A450">
            <v>448</v>
          </cell>
        </row>
        <row r="451">
          <cell r="A451">
            <v>449</v>
          </cell>
        </row>
        <row r="452">
          <cell r="A452">
            <v>450</v>
          </cell>
        </row>
        <row r="453">
          <cell r="A453">
            <v>451</v>
          </cell>
        </row>
        <row r="454">
          <cell r="A454">
            <v>452</v>
          </cell>
        </row>
        <row r="455">
          <cell r="A455">
            <v>453</v>
          </cell>
        </row>
        <row r="456">
          <cell r="A456">
            <v>454</v>
          </cell>
        </row>
        <row r="457">
          <cell r="A457">
            <v>455</v>
          </cell>
        </row>
        <row r="458">
          <cell r="A458">
            <v>456</v>
          </cell>
        </row>
        <row r="459">
          <cell r="A459">
            <v>457</v>
          </cell>
        </row>
        <row r="460">
          <cell r="A460">
            <v>458</v>
          </cell>
        </row>
        <row r="461">
          <cell r="A461">
            <v>459</v>
          </cell>
        </row>
        <row r="462">
          <cell r="A462">
            <v>460</v>
          </cell>
        </row>
        <row r="463">
          <cell r="A463">
            <v>461</v>
          </cell>
        </row>
        <row r="464">
          <cell r="A464">
            <v>462</v>
          </cell>
        </row>
        <row r="465">
          <cell r="A465">
            <v>463</v>
          </cell>
        </row>
        <row r="466">
          <cell r="A466">
            <v>464</v>
          </cell>
        </row>
        <row r="467">
          <cell r="A467">
            <v>465</v>
          </cell>
        </row>
        <row r="468">
          <cell r="A468">
            <v>466</v>
          </cell>
        </row>
        <row r="469">
          <cell r="A469">
            <v>467</v>
          </cell>
        </row>
        <row r="470">
          <cell r="A470">
            <v>468</v>
          </cell>
        </row>
        <row r="471">
          <cell r="A471">
            <v>469</v>
          </cell>
        </row>
        <row r="472">
          <cell r="A472">
            <v>470</v>
          </cell>
        </row>
        <row r="473">
          <cell r="A473">
            <v>471</v>
          </cell>
        </row>
        <row r="474">
          <cell r="A474">
            <v>472</v>
          </cell>
        </row>
        <row r="475">
          <cell r="A475">
            <v>473</v>
          </cell>
        </row>
        <row r="476">
          <cell r="A476">
            <v>474</v>
          </cell>
        </row>
        <row r="477">
          <cell r="A477">
            <v>475</v>
          </cell>
        </row>
        <row r="478">
          <cell r="A478">
            <v>476</v>
          </cell>
        </row>
        <row r="479">
          <cell r="A479">
            <v>477</v>
          </cell>
        </row>
        <row r="480">
          <cell r="A480">
            <v>478</v>
          </cell>
        </row>
        <row r="481">
          <cell r="A481">
            <v>479</v>
          </cell>
        </row>
        <row r="482">
          <cell r="A482">
            <v>480</v>
          </cell>
        </row>
        <row r="483">
          <cell r="A483">
            <v>481</v>
          </cell>
        </row>
        <row r="484">
          <cell r="A484">
            <v>482</v>
          </cell>
        </row>
        <row r="485">
          <cell r="A485">
            <v>483</v>
          </cell>
        </row>
        <row r="486">
          <cell r="A486">
            <v>484</v>
          </cell>
        </row>
        <row r="487">
          <cell r="A487">
            <v>485</v>
          </cell>
        </row>
        <row r="488">
          <cell r="A488">
            <v>486</v>
          </cell>
        </row>
        <row r="489">
          <cell r="A489">
            <v>487</v>
          </cell>
        </row>
        <row r="490">
          <cell r="A490">
            <v>488</v>
          </cell>
        </row>
        <row r="491">
          <cell r="A491">
            <v>489</v>
          </cell>
        </row>
        <row r="492">
          <cell r="A492">
            <v>490</v>
          </cell>
        </row>
        <row r="493">
          <cell r="A493">
            <v>491</v>
          </cell>
        </row>
        <row r="494">
          <cell r="A494">
            <v>492</v>
          </cell>
        </row>
        <row r="495">
          <cell r="A495">
            <v>493</v>
          </cell>
        </row>
        <row r="496">
          <cell r="A496">
            <v>494</v>
          </cell>
        </row>
        <row r="497">
          <cell r="A497">
            <v>495</v>
          </cell>
        </row>
        <row r="498">
          <cell r="A498">
            <v>496</v>
          </cell>
        </row>
        <row r="499">
          <cell r="A499">
            <v>497</v>
          </cell>
        </row>
        <row r="500">
          <cell r="A500">
            <v>498</v>
          </cell>
        </row>
        <row r="501">
          <cell r="A501">
            <v>499</v>
          </cell>
        </row>
        <row r="502">
          <cell r="A502">
            <v>500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83"/>
  <sheetViews>
    <sheetView tabSelected="1" workbookViewId="0">
      <selection activeCell="E2" sqref="E2"/>
    </sheetView>
  </sheetViews>
  <sheetFormatPr baseColWidth="10" defaultRowHeight="16" x14ac:dyDescent="0.2"/>
  <cols>
    <col min="4" max="4" width="14.5" bestFit="1" customWidth="1"/>
    <col min="11" max="11" width="4" bestFit="1" customWidth="1"/>
    <col min="12" max="12" width="18" bestFit="1" customWidth="1"/>
  </cols>
  <sheetData>
    <row r="2" spans="1:14" x14ac:dyDescent="0.2">
      <c r="A2" t="s">
        <v>8</v>
      </c>
      <c r="I2" t="s">
        <v>9</v>
      </c>
    </row>
    <row r="3" spans="1:14" x14ac:dyDescent="0.2">
      <c r="A3" s="1" t="s">
        <v>0</v>
      </c>
      <c r="B3" s="1" t="s">
        <v>1</v>
      </c>
      <c r="C3" s="2"/>
      <c r="D3" s="3"/>
      <c r="E3" s="3"/>
      <c r="F3" s="4"/>
      <c r="G3" s="5"/>
      <c r="H3" s="6"/>
      <c r="I3" s="1" t="s">
        <v>0</v>
      </c>
      <c r="J3" s="1" t="s">
        <v>1</v>
      </c>
      <c r="K3" s="2"/>
      <c r="L3" s="3"/>
      <c r="M3" s="3"/>
      <c r="N3" s="4"/>
    </row>
    <row r="4" spans="1:14" x14ac:dyDescent="0.2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7"/>
      <c r="H4" s="7"/>
      <c r="I4" s="3" t="s">
        <v>2</v>
      </c>
      <c r="J4" s="3" t="s">
        <v>3</v>
      </c>
      <c r="K4" s="3" t="s">
        <v>4</v>
      </c>
      <c r="L4" s="3" t="s">
        <v>5</v>
      </c>
      <c r="M4" s="3" t="s">
        <v>6</v>
      </c>
      <c r="N4" s="3" t="s">
        <v>7</v>
      </c>
    </row>
    <row r="5" spans="1:14" x14ac:dyDescent="0.2">
      <c r="A5" s="8">
        <v>1</v>
      </c>
      <c r="B5" s="9"/>
      <c r="C5" s="9">
        <v>79</v>
      </c>
      <c r="D5" s="8" t="str">
        <f>IFERROR(VLOOKUP(C5,'[1]Entries Stage 3'!$A$3:$D$505,2,FALSE), "")</f>
        <v>Hamish Mundell</v>
      </c>
      <c r="E5" s="8" t="str">
        <f>IFERROR(VLOOKUP(C5,'[1]Entries Stage 3'!$A$3:$D$505,3,FALSE), "")</f>
        <v>LSE</v>
      </c>
      <c r="F5" s="10">
        <v>20.58</v>
      </c>
      <c r="G5" s="11"/>
      <c r="H5" s="11"/>
      <c r="I5" s="8">
        <v>1</v>
      </c>
      <c r="J5" s="9"/>
      <c r="K5" s="9">
        <v>10</v>
      </c>
      <c r="L5" s="8" t="str">
        <f>IFERROR(VLOOKUP(K5,'[1]Entries Stage 3'!$A$3:$D$505,2,FALSE), "")</f>
        <v>Filipa McQueen</v>
      </c>
      <c r="M5" s="8" t="str">
        <f>IFERROR(VLOOKUP(K5,'[1]Entries Stage 3'!$A$3:$D$505,3,FALSE), "")</f>
        <v>Essex</v>
      </c>
      <c r="N5" s="10">
        <v>16.03</v>
      </c>
    </row>
    <row r="6" spans="1:14" x14ac:dyDescent="0.2">
      <c r="A6" s="8">
        <v>2</v>
      </c>
      <c r="B6" s="12"/>
      <c r="C6" s="12">
        <v>73</v>
      </c>
      <c r="D6" s="8" t="str">
        <f>IFERROR(VLOOKUP(C6,'[1]Entries Stage 3'!$A$3:$D$505,2,FALSE), "")</f>
        <v>Jonathan Burton</v>
      </c>
      <c r="E6" s="8" t="str">
        <f>IFERROR(VLOOKUP(C6,'[1]Entries Stage 3'!$A$3:$D$505,3,FALSE), "")</f>
        <v>King's</v>
      </c>
      <c r="F6" s="10">
        <v>21.36</v>
      </c>
      <c r="G6" s="11"/>
      <c r="H6" s="11"/>
      <c r="I6" s="8">
        <v>2</v>
      </c>
      <c r="J6" s="12"/>
      <c r="K6" s="12">
        <v>140</v>
      </c>
      <c r="L6" s="8" t="str">
        <f>IFERROR(VLOOKUP(K6,'[1]Entries Stage 3'!$A$3:$D$505,2,FALSE), "")</f>
        <v>Sarah Murphy</v>
      </c>
      <c r="M6" s="8" t="str">
        <f>IFERROR(VLOOKUP(K6,'[1]Entries Stage 3'!$A$3:$D$505,3,FALSE), "")</f>
        <v>UCL</v>
      </c>
      <c r="N6" s="10">
        <v>18.59</v>
      </c>
    </row>
    <row r="7" spans="1:14" x14ac:dyDescent="0.2">
      <c r="A7" s="8">
        <v>3</v>
      </c>
      <c r="B7" s="12"/>
      <c r="C7" s="12">
        <v>80</v>
      </c>
      <c r="D7" s="8" t="str">
        <f>IFERROR(VLOOKUP(C7,'[1]Entries Stage 3'!$A$3:$D$505,2,FALSE), "")</f>
        <v>Ben Thomas</v>
      </c>
      <c r="E7" s="8" t="str">
        <f>IFERROR(VLOOKUP(C7,'[1]Entries Stage 3'!$A$3:$D$505,3,FALSE), "")</f>
        <v>LSE</v>
      </c>
      <c r="F7" s="10">
        <v>23.82</v>
      </c>
      <c r="G7" s="11"/>
      <c r="H7" s="11"/>
      <c r="I7" s="8">
        <v>3</v>
      </c>
      <c r="J7" s="12"/>
      <c r="K7" s="12">
        <v>61</v>
      </c>
      <c r="L7" s="8" t="str">
        <f>IFERROR(VLOOKUP(K7,'[1]Entries Stage 3'!$A$3:$D$505,2,FALSE), "")</f>
        <v>Ruth Verhoeff</v>
      </c>
      <c r="M7" s="8" t="str">
        <f>IFERROR(VLOOKUP(K7,'[1]Entries Stage 3'!$A$3:$D$505,3,FALSE), "")</f>
        <v>King's</v>
      </c>
      <c r="N7" s="10">
        <v>18.95</v>
      </c>
    </row>
    <row r="8" spans="1:14" x14ac:dyDescent="0.2">
      <c r="A8" s="8">
        <v>4</v>
      </c>
      <c r="B8" s="12"/>
      <c r="C8" s="12">
        <v>154</v>
      </c>
      <c r="D8" s="8" t="str">
        <f>IFERROR(VLOOKUP(C8,'[1]Entries Stage 3'!$A$3:$D$505,2,FALSE), "")</f>
        <v>Jake Harrison</v>
      </c>
      <c r="E8" s="8" t="str">
        <f>IFERROR(VLOOKUP(C8,'[1]Entries Stage 3'!$A$3:$D$505,3,FALSE), "")</f>
        <v>UCL</v>
      </c>
      <c r="F8" s="10">
        <v>39.14</v>
      </c>
      <c r="G8" s="11"/>
      <c r="H8" s="11"/>
      <c r="I8" s="8">
        <v>4</v>
      </c>
      <c r="J8" s="12"/>
      <c r="K8" s="12">
        <v>91</v>
      </c>
      <c r="L8" s="8" t="str">
        <f>IFERROR(VLOOKUP(K8,'[1]Entries Stage 3'!$A$3:$D$505,2,FALSE), "")</f>
        <v>Leilani Stacy</v>
      </c>
      <c r="M8" s="8" t="str">
        <f>IFERROR(VLOOKUP(K8,'[1]Entries Stage 3'!$A$3:$D$505,3,FALSE), "")</f>
        <v>LSE</v>
      </c>
      <c r="N8" s="10">
        <v>19.12</v>
      </c>
    </row>
    <row r="9" spans="1:14" x14ac:dyDescent="0.2">
      <c r="A9" s="8">
        <v>5</v>
      </c>
      <c r="B9" s="12"/>
      <c r="C9" s="12"/>
      <c r="D9" s="8" t="str">
        <f>IFERROR(VLOOKUP(C9,'[1]Entries Stage 3'!$A$3:$D$505,2,FALSE), "")</f>
        <v/>
      </c>
      <c r="E9" s="8" t="str">
        <f>IFERROR(VLOOKUP(C9,'[1]Entries Stage 3'!$A$3:$D$505,3,FALSE), "")</f>
        <v/>
      </c>
      <c r="F9" s="10"/>
      <c r="G9" s="11"/>
      <c r="H9" s="11"/>
      <c r="I9" s="8">
        <v>5</v>
      </c>
      <c r="J9" s="12"/>
      <c r="K9" s="12">
        <v>137</v>
      </c>
      <c r="L9" s="8" t="str">
        <f>IFERROR(VLOOKUP(K9,'[1]Entries Stage 3'!$A$3:$D$505,2,FALSE), "")</f>
        <v>Emma Simpson Dore</v>
      </c>
      <c r="M9" s="8" t="str">
        <f>IFERROR(VLOOKUP(K9,'[1]Entries Stage 3'!$A$3:$D$505,3,FALSE), "")</f>
        <v>UCL</v>
      </c>
      <c r="N9" s="10">
        <v>22.58</v>
      </c>
    </row>
    <row r="10" spans="1:14" x14ac:dyDescent="0.2">
      <c r="A10" s="8">
        <v>6</v>
      </c>
      <c r="B10" s="12"/>
      <c r="C10" s="12"/>
      <c r="D10" s="8" t="str">
        <f>IFERROR(VLOOKUP(C10,'[1]Entries Stage 3'!$A$3:$D$505,2,FALSE), "")</f>
        <v/>
      </c>
      <c r="E10" s="8" t="str">
        <f>IFERROR(VLOOKUP(C10,'[1]Entries Stage 3'!$A$3:$D$505,3,FALSE), "")</f>
        <v/>
      </c>
      <c r="F10" s="10"/>
      <c r="G10" s="11"/>
      <c r="H10" s="11"/>
      <c r="I10" s="8">
        <v>6</v>
      </c>
      <c r="J10" s="12"/>
      <c r="K10" s="12"/>
      <c r="L10" s="8" t="str">
        <f>IFERROR(VLOOKUP(K10,'[1]Entries Stage 3'!$A$3:$D$505,2,FALSE), "")</f>
        <v/>
      </c>
      <c r="M10" s="8" t="str">
        <f>IFERROR(VLOOKUP(K10,'[1]Entries Stage 3'!$A$3:$D$505,3,FALSE), "")</f>
        <v/>
      </c>
      <c r="N10" s="10"/>
    </row>
    <row r="11" spans="1:14" x14ac:dyDescent="0.2">
      <c r="A11" s="8">
        <v>7</v>
      </c>
      <c r="B11" s="13"/>
      <c r="C11" s="13"/>
      <c r="D11" s="8" t="str">
        <f>IFERROR(VLOOKUP(C11,'[1]Entries Stage 3'!$A$3:$D$505,2,FALSE), "")</f>
        <v/>
      </c>
      <c r="E11" s="8" t="str">
        <f>IFERROR(VLOOKUP(C11,'[1]Entries Stage 3'!$A$3:$D$505,3,FALSE), "")</f>
        <v/>
      </c>
      <c r="F11" s="10"/>
      <c r="G11" s="11"/>
      <c r="H11" s="11"/>
      <c r="I11" s="8">
        <v>7</v>
      </c>
      <c r="J11" s="13"/>
      <c r="K11" s="13"/>
      <c r="L11" s="8" t="str">
        <f>IFERROR(VLOOKUP(K11,'[1]Entries Stage 3'!$A$3:$D$505,2,FALSE), "")</f>
        <v/>
      </c>
      <c r="M11" s="8" t="str">
        <f>IFERROR(VLOOKUP(K11,'[1]Entries Stage 3'!$A$3:$D$505,3,FALSE), "")</f>
        <v/>
      </c>
      <c r="N11" s="10"/>
    </row>
    <row r="12" spans="1:14" x14ac:dyDescent="0.2">
      <c r="A12" s="8">
        <v>8</v>
      </c>
      <c r="B12" s="13"/>
      <c r="C12" s="13"/>
      <c r="D12" s="8" t="str">
        <f>IFERROR(VLOOKUP(C12,'[1]Entries Stage 3'!$A$3:$D$505,2,FALSE), "")</f>
        <v/>
      </c>
      <c r="E12" s="8" t="str">
        <f>IFERROR(VLOOKUP(C12,'[1]Entries Stage 3'!$A$3:$D$505,3,FALSE), "")</f>
        <v/>
      </c>
      <c r="F12" s="10"/>
      <c r="G12" s="11"/>
      <c r="H12" s="11"/>
      <c r="I12" s="8">
        <v>8</v>
      </c>
      <c r="J12" s="13"/>
      <c r="K12" s="13"/>
      <c r="L12" s="8" t="str">
        <f>IFERROR(VLOOKUP(K12,'[1]Entries Stage 3'!$A$3:$D$505,2,FALSE), "")</f>
        <v/>
      </c>
      <c r="M12" s="8" t="str">
        <f>IFERROR(VLOOKUP(K12,'[1]Entries Stage 3'!$A$3:$D$505,3,FALSE), "")</f>
        <v/>
      </c>
      <c r="N12" s="10"/>
    </row>
    <row r="14" spans="1:14" x14ac:dyDescent="0.2">
      <c r="A14" t="s">
        <v>19</v>
      </c>
      <c r="I14" t="s">
        <v>20</v>
      </c>
    </row>
    <row r="15" spans="1:14" x14ac:dyDescent="0.2">
      <c r="A15" s="14" t="s">
        <v>0</v>
      </c>
      <c r="B15" s="14" t="s">
        <v>1</v>
      </c>
      <c r="C15" s="15" t="s">
        <v>10</v>
      </c>
      <c r="D15" s="8"/>
      <c r="E15" s="8"/>
      <c r="F15" s="16"/>
      <c r="G15" s="17"/>
      <c r="H15" s="18"/>
      <c r="I15" s="14" t="s">
        <v>0</v>
      </c>
      <c r="J15" s="14" t="s">
        <v>1</v>
      </c>
      <c r="K15" s="15" t="s">
        <v>11</v>
      </c>
      <c r="L15" s="8"/>
      <c r="M15" s="8"/>
      <c r="N15" s="16"/>
    </row>
    <row r="16" spans="1:14" x14ac:dyDescent="0.2">
      <c r="A16" s="8" t="s">
        <v>2</v>
      </c>
      <c r="B16" s="8" t="s">
        <v>3</v>
      </c>
      <c r="C16" s="8" t="s">
        <v>4</v>
      </c>
      <c r="D16" s="8" t="s">
        <v>5</v>
      </c>
      <c r="E16" s="8" t="s">
        <v>6</v>
      </c>
      <c r="F16" s="16" t="s">
        <v>7</v>
      </c>
      <c r="G16" s="11"/>
      <c r="H16" s="11"/>
      <c r="I16" s="8" t="s">
        <v>2</v>
      </c>
      <c r="J16" s="8" t="s">
        <v>3</v>
      </c>
      <c r="K16" s="8" t="s">
        <v>4</v>
      </c>
      <c r="L16" s="8" t="s">
        <v>5</v>
      </c>
      <c r="M16" s="8" t="s">
        <v>6</v>
      </c>
      <c r="N16" s="8" t="s">
        <v>7</v>
      </c>
    </row>
    <row r="17" spans="1:14" x14ac:dyDescent="0.2">
      <c r="A17" s="8">
        <v>1</v>
      </c>
      <c r="B17" s="9"/>
      <c r="C17" s="9">
        <v>103</v>
      </c>
      <c r="D17" s="8" t="str">
        <f>IFERROR(VLOOKUP(C17,'[1]Entries Stage 3'!$A$3:$D$505,2,FALSE), "")</f>
        <v xml:space="preserve">Clyde Anucha </v>
      </c>
      <c r="E17" s="8" t="str">
        <f>IFERROR(VLOOKUP(C17,'[1]Entries Stage 3'!$A$3:$D$505,3,FALSE), "")</f>
        <v>QMUL</v>
      </c>
      <c r="F17" s="10">
        <v>11.1</v>
      </c>
      <c r="G17" s="11"/>
      <c r="H17" s="11"/>
      <c r="I17" s="8">
        <v>1</v>
      </c>
      <c r="J17" s="9"/>
      <c r="K17" s="9">
        <v>90</v>
      </c>
      <c r="L17" s="8" t="str">
        <f>IFERROR(VLOOKUP(K17,'[1]Entries Stage 3'!$A$3:$D$505,2,FALSE), "")</f>
        <v>Yasmin Lakin</v>
      </c>
      <c r="M17" s="8" t="str">
        <f>IFERROR(VLOOKUP(K17,'[1]Entries Stage 3'!$A$3:$D$505,3,FALSE), "")</f>
        <v>LSE</v>
      </c>
      <c r="N17" s="10">
        <v>12.72</v>
      </c>
    </row>
    <row r="18" spans="1:14" x14ac:dyDescent="0.2">
      <c r="A18" s="8">
        <v>2</v>
      </c>
      <c r="B18" s="12"/>
      <c r="C18" s="12">
        <v>112</v>
      </c>
      <c r="D18" s="8" t="str">
        <f>IFERROR(VLOOKUP(C18,'[1]Entries Stage 3'!$A$3:$D$505,2,FALSE), "")</f>
        <v>Montel Maruziva</v>
      </c>
      <c r="E18" s="8" t="str">
        <f>IFERROR(VLOOKUP(C18,'[1]Entries Stage 3'!$A$3:$D$505,3,FALSE), "")</f>
        <v>Reading</v>
      </c>
      <c r="F18" s="10">
        <v>11.34</v>
      </c>
      <c r="G18" s="11"/>
      <c r="H18" s="11"/>
      <c r="I18" s="8">
        <v>2</v>
      </c>
      <c r="J18" s="12"/>
      <c r="K18" s="12">
        <v>116</v>
      </c>
      <c r="L18" s="8" t="str">
        <f>IFERROR(VLOOKUP(K18,'[1]Entries Stage 3'!$A$3:$D$505,2,FALSE), "")</f>
        <v>Tabita Botuli</v>
      </c>
      <c r="M18" s="8" t="str">
        <f>IFERROR(VLOOKUP(K18,'[1]Entries Stage 3'!$A$3:$D$505,3,FALSE), "")</f>
        <v>Roehampton</v>
      </c>
      <c r="N18" s="10">
        <v>12.83</v>
      </c>
    </row>
    <row r="19" spans="1:14" x14ac:dyDescent="0.2">
      <c r="A19" s="8">
        <v>3</v>
      </c>
      <c r="B19" s="12"/>
      <c r="C19" s="12">
        <v>105</v>
      </c>
      <c r="D19" s="8" t="str">
        <f>IFERROR(VLOOKUP(C19,'[1]Entries Stage 3'!$A$3:$D$505,2,FALSE), "")</f>
        <v>Karl Tucker</v>
      </c>
      <c r="E19" s="8" t="str">
        <f>IFERROR(VLOOKUP(C19,'[1]Entries Stage 3'!$A$3:$D$505,3,FALSE), "")</f>
        <v>Reading</v>
      </c>
      <c r="F19" s="10">
        <v>11.35</v>
      </c>
      <c r="G19" s="11"/>
      <c r="H19" s="11"/>
      <c r="I19" s="8">
        <v>3</v>
      </c>
      <c r="J19" s="12"/>
      <c r="K19" s="12">
        <v>10</v>
      </c>
      <c r="L19" s="8" t="str">
        <f>IFERROR(VLOOKUP(K19,'[1]Entries Stage 3'!$A$3:$D$505,2,FALSE), "")</f>
        <v>Filipa McQueen</v>
      </c>
      <c r="M19" s="8" t="str">
        <f>IFERROR(VLOOKUP(K19,'[1]Entries Stage 3'!$A$3:$D$505,3,FALSE), "")</f>
        <v>Essex</v>
      </c>
      <c r="N19" s="10">
        <v>13.16</v>
      </c>
    </row>
    <row r="20" spans="1:14" x14ac:dyDescent="0.2">
      <c r="A20" s="8">
        <v>4</v>
      </c>
      <c r="B20" s="12"/>
      <c r="C20" s="12">
        <v>122</v>
      </c>
      <c r="D20" s="8" t="str">
        <f>IFERROR(VLOOKUP(C20,'[1]Entries Stage 3'!$A$3:$D$505,2,FALSE), "")</f>
        <v>Tom Sanders</v>
      </c>
      <c r="E20" s="8" t="str">
        <f>IFERROR(VLOOKUP(C20,'[1]Entries Stage 3'!$A$3:$D$505,3,FALSE), "")</f>
        <v>RHUL</v>
      </c>
      <c r="F20" s="10">
        <v>11.76</v>
      </c>
      <c r="G20" s="11"/>
      <c r="H20" s="11"/>
      <c r="I20" s="8">
        <v>4</v>
      </c>
      <c r="J20" s="12"/>
      <c r="K20" s="12">
        <v>11</v>
      </c>
      <c r="L20" s="8" t="str">
        <f>IFERROR(VLOOKUP(K20,'[1]Entries Stage 3'!$A$3:$D$505,2,FALSE), "")</f>
        <v>Toyin Olufemi</v>
      </c>
      <c r="M20" s="8" t="str">
        <f>IFERROR(VLOOKUP(K20,'[1]Entries Stage 3'!$A$3:$D$505,3,FALSE), "")</f>
        <v>Essex</v>
      </c>
      <c r="N20" s="10">
        <v>13.39</v>
      </c>
    </row>
    <row r="21" spans="1:14" x14ac:dyDescent="0.2">
      <c r="A21" s="8">
        <v>5</v>
      </c>
      <c r="B21" s="12"/>
      <c r="C21" s="12">
        <v>148</v>
      </c>
      <c r="D21" s="8" t="str">
        <f>IFERROR(VLOOKUP(C21,'[1]Entries Stage 3'!$A$3:$D$505,2,FALSE), "")</f>
        <v>Tom Mort</v>
      </c>
      <c r="E21" s="8" t="str">
        <f>IFERROR(VLOOKUP(C21,'[1]Entries Stage 3'!$A$3:$D$505,3,FALSE), "")</f>
        <v>UCL</v>
      </c>
      <c r="F21" s="10">
        <v>11.88</v>
      </c>
      <c r="G21" s="11"/>
      <c r="H21" s="11"/>
      <c r="I21" s="8">
        <v>5</v>
      </c>
      <c r="J21" s="12"/>
      <c r="K21" s="12">
        <v>44</v>
      </c>
      <c r="L21" s="8" t="str">
        <f>IFERROR(VLOOKUP(K21,'[1]Entries Stage 3'!$A$3:$D$505,2,FALSE), "")</f>
        <v>Chloe Hocking</v>
      </c>
      <c r="M21" s="8" t="str">
        <f>IFERROR(VLOOKUP(K21,'[1]Entries Stage 3'!$A$3:$D$505,3,FALSE), "")</f>
        <v>King's</v>
      </c>
      <c r="N21" s="10">
        <v>13.79</v>
      </c>
    </row>
    <row r="22" spans="1:14" x14ac:dyDescent="0.2">
      <c r="A22" s="8">
        <v>6</v>
      </c>
      <c r="B22" s="12"/>
      <c r="C22" s="12">
        <v>79</v>
      </c>
      <c r="D22" s="8" t="str">
        <f>IFERROR(VLOOKUP(C22,'[1]Entries Stage 3'!$A$3:$D$505,2,FALSE), "")</f>
        <v>Hamish Mundell</v>
      </c>
      <c r="E22" s="8" t="str">
        <f>IFERROR(VLOOKUP(C22,'[1]Entries Stage 3'!$A$3:$D$505,3,FALSE), "")</f>
        <v>LSE</v>
      </c>
      <c r="F22" s="10">
        <v>11.89</v>
      </c>
      <c r="G22" s="11"/>
      <c r="H22" s="11"/>
      <c r="I22" s="8">
        <v>6</v>
      </c>
      <c r="J22" s="12"/>
      <c r="K22" s="12">
        <v>61</v>
      </c>
      <c r="L22" s="8" t="str">
        <f>IFERROR(VLOOKUP(K22,'[1]Entries Stage 3'!$A$3:$D$505,2,FALSE), "")</f>
        <v>Ruth Verhoeff</v>
      </c>
      <c r="M22" s="8" t="str">
        <f>IFERROR(VLOOKUP(K22,'[1]Entries Stage 3'!$A$3:$D$505,3,FALSE), "")</f>
        <v>King's</v>
      </c>
      <c r="N22" s="10">
        <v>14.02</v>
      </c>
    </row>
    <row r="23" spans="1:14" x14ac:dyDescent="0.2">
      <c r="A23" s="8">
        <v>7</v>
      </c>
      <c r="B23" s="13"/>
      <c r="C23" s="13">
        <v>149</v>
      </c>
      <c r="D23" s="8" t="str">
        <f>IFERROR(VLOOKUP(C23,'[1]Entries Stage 3'!$A$3:$D$505,2,FALSE), "")</f>
        <v>Christian Pugsley</v>
      </c>
      <c r="E23" s="8" t="str">
        <f>IFERROR(VLOOKUP(C23,'[1]Entries Stage 3'!$A$3:$D$505,3,FALSE), "")</f>
        <v>UCL</v>
      </c>
      <c r="F23" s="10">
        <v>12.39</v>
      </c>
      <c r="G23" s="11"/>
      <c r="H23" s="11"/>
      <c r="I23" s="8">
        <v>7</v>
      </c>
      <c r="J23" s="13"/>
      <c r="K23" s="13">
        <v>139</v>
      </c>
      <c r="L23" s="8" t="str">
        <f>IFERROR(VLOOKUP(K23,'[1]Entries Stage 3'!$A$3:$D$505,2,FALSE), "")</f>
        <v>Rhianna Madden-Hansle</v>
      </c>
      <c r="M23" s="8" t="str">
        <f>IFERROR(VLOOKUP(K23,'[1]Entries Stage 3'!$A$3:$D$505,3,FALSE), "")</f>
        <v>UCL</v>
      </c>
      <c r="N23" s="10">
        <v>14.46</v>
      </c>
    </row>
    <row r="24" spans="1:14" x14ac:dyDescent="0.2">
      <c r="A24" s="8">
        <v>8</v>
      </c>
      <c r="B24" s="13"/>
      <c r="C24" s="13">
        <v>65</v>
      </c>
      <c r="D24" s="8" t="str">
        <f>IFERROR(VLOOKUP(C24,'[1]Entries Stage 3'!$A$3:$D$505,2,FALSE), "")</f>
        <v>Kishore Kanna</v>
      </c>
      <c r="E24" s="8" t="str">
        <f>IFERROR(VLOOKUP(C24,'[1]Entries Stage 3'!$A$3:$D$505,3,FALSE), "")</f>
        <v>King's</v>
      </c>
      <c r="F24" s="10">
        <v>13.63</v>
      </c>
      <c r="G24" s="11"/>
      <c r="H24" s="11"/>
      <c r="I24" s="8">
        <v>8</v>
      </c>
      <c r="J24" s="13"/>
      <c r="K24" s="13"/>
      <c r="L24" s="8" t="str">
        <f>IFERROR(VLOOKUP(K24,'[1]Entries Stage 3'!$A$3:$D$505,2,FALSE), "")</f>
        <v/>
      </c>
      <c r="M24" s="8" t="str">
        <f>IFERROR(VLOOKUP(K24,'[1]Entries Stage 3'!$A$3:$D$505,3,FALSE), "")</f>
        <v/>
      </c>
      <c r="N24" s="10"/>
    </row>
    <row r="25" spans="1:14" x14ac:dyDescent="0.2">
      <c r="A25" s="19"/>
      <c r="B25" s="19"/>
      <c r="C25" s="20"/>
      <c r="D25" s="21"/>
      <c r="E25" s="22"/>
      <c r="F25" s="23"/>
      <c r="G25" s="11"/>
      <c r="H25" s="11"/>
      <c r="N25" s="21"/>
    </row>
    <row r="26" spans="1:14" x14ac:dyDescent="0.2">
      <c r="A26" t="s">
        <v>12</v>
      </c>
      <c r="C26" s="20"/>
      <c r="D26" s="24"/>
      <c r="E26" s="25"/>
      <c r="F26" s="23"/>
      <c r="G26" s="11"/>
      <c r="H26" s="11"/>
      <c r="L26" s="24"/>
      <c r="M26" s="25"/>
      <c r="N26" s="21"/>
    </row>
    <row r="27" spans="1:14" x14ac:dyDescent="0.2">
      <c r="A27" t="s">
        <v>12</v>
      </c>
      <c r="C27" s="20"/>
      <c r="D27" s="26"/>
      <c r="F27" s="21"/>
      <c r="G27" s="11"/>
      <c r="H27" s="11"/>
      <c r="N27" s="21"/>
    </row>
    <row r="28" spans="1:14" x14ac:dyDescent="0.2">
      <c r="A28" s="14" t="s">
        <v>13</v>
      </c>
      <c r="B28" s="14" t="s">
        <v>1</v>
      </c>
      <c r="C28" s="15" t="s">
        <v>14</v>
      </c>
      <c r="D28" s="14"/>
      <c r="E28" s="27"/>
      <c r="F28" s="28"/>
      <c r="G28" s="11"/>
      <c r="H28" s="11"/>
      <c r="I28" s="14" t="s">
        <v>13</v>
      </c>
      <c r="J28" s="14" t="s">
        <v>1</v>
      </c>
      <c r="K28" s="15" t="s">
        <v>15</v>
      </c>
      <c r="L28" s="29"/>
      <c r="M28" s="30"/>
      <c r="N28" s="31"/>
    </row>
    <row r="29" spans="1:14" x14ac:dyDescent="0.2">
      <c r="A29" s="32" t="s">
        <v>2</v>
      </c>
      <c r="B29" s="32" t="s">
        <v>3</v>
      </c>
      <c r="C29" s="32" t="s">
        <v>4</v>
      </c>
      <c r="D29" s="32" t="s">
        <v>5</v>
      </c>
      <c r="E29" s="14" t="s">
        <v>6</v>
      </c>
      <c r="F29" s="33" t="s">
        <v>7</v>
      </c>
      <c r="G29" s="11"/>
      <c r="H29" s="11"/>
      <c r="I29" s="34" t="s">
        <v>2</v>
      </c>
      <c r="J29" s="34" t="s">
        <v>3</v>
      </c>
      <c r="K29" s="34" t="s">
        <v>4</v>
      </c>
      <c r="L29" s="34" t="s">
        <v>5</v>
      </c>
      <c r="M29" s="29" t="s">
        <v>6</v>
      </c>
      <c r="N29" s="35" t="s">
        <v>7</v>
      </c>
    </row>
    <row r="30" spans="1:14" x14ac:dyDescent="0.2">
      <c r="A30" s="27">
        <v>1</v>
      </c>
      <c r="B30" s="9"/>
      <c r="C30" s="9">
        <v>54</v>
      </c>
      <c r="D30" s="8" t="str">
        <f>IFERROR(VLOOKUP(C30,'[1]Entries Stage 3'!$A$3:$D$505,2,FALSE), "")</f>
        <v>Dan Richards</v>
      </c>
      <c r="E30" s="8" t="str">
        <f>IFERROR(VLOOKUP(C30,'[1]Entries Stage 3'!$A$3:$D$505,3,FALSE), "")</f>
        <v>King's</v>
      </c>
      <c r="F30" s="10">
        <v>11.88</v>
      </c>
      <c r="G30" s="11"/>
      <c r="H30" s="11"/>
      <c r="I30" s="30">
        <v>1</v>
      </c>
      <c r="J30" s="9"/>
      <c r="K30" s="9">
        <v>51</v>
      </c>
      <c r="L30" s="8" t="str">
        <f>IFERROR(VLOOKUP(K30,'[1]Entries Stage 3'!$A$3:$D$505,2,FALSE), "")</f>
        <v>Amy Mat</v>
      </c>
      <c r="M30" s="36" t="str">
        <f>IFERROR(VLOOKUP(K30,'[1]Entries Stage 3'!$A$3:$D$505,3,FALSE), "")</f>
        <v>King's</v>
      </c>
      <c r="N30" s="10">
        <v>13.78</v>
      </c>
    </row>
    <row r="31" spans="1:14" x14ac:dyDescent="0.2">
      <c r="A31" s="27">
        <v>2</v>
      </c>
      <c r="B31" s="12"/>
      <c r="C31" s="12">
        <v>14</v>
      </c>
      <c r="D31" s="8" t="str">
        <f>IFERROR(VLOOKUP(C31,'[1]Entries Stage 3'!$A$3:$D$505,2,FALSE), "")</f>
        <v>Andrey Rogach</v>
      </c>
      <c r="E31" s="8" t="str">
        <f>IFERROR(VLOOKUP(C31,'[1]Entries Stage 3'!$A$3:$D$505,3,FALSE), "")</f>
        <v>UofL</v>
      </c>
      <c r="F31" s="10">
        <v>11.99</v>
      </c>
      <c r="G31" s="11"/>
      <c r="H31" s="11"/>
      <c r="I31" s="30">
        <v>2</v>
      </c>
      <c r="J31" s="12"/>
      <c r="K31" s="12">
        <v>53</v>
      </c>
      <c r="L31" s="8" t="str">
        <f>IFERROR(VLOOKUP(K31,'[1]Entries Stage 3'!$A$3:$D$505,2,FALSE), "")</f>
        <v>Gina Meile</v>
      </c>
      <c r="M31" s="36" t="str">
        <f>IFERROR(VLOOKUP(K31,'[1]Entries Stage 3'!$A$3:$D$505,3,FALSE), "")</f>
        <v>King's</v>
      </c>
      <c r="N31" s="10">
        <v>14.07</v>
      </c>
    </row>
    <row r="32" spans="1:14" x14ac:dyDescent="0.2">
      <c r="A32" s="27">
        <v>3</v>
      </c>
      <c r="B32" s="12"/>
      <c r="C32" s="12">
        <v>57</v>
      </c>
      <c r="D32" s="8" t="str">
        <f>IFERROR(VLOOKUP(C32,'[1]Entries Stage 3'!$A$3:$D$505,2,FALSE), "")</f>
        <v>Thomas Boutelle</v>
      </c>
      <c r="E32" s="8" t="str">
        <f>IFERROR(VLOOKUP(C32,'[1]Entries Stage 3'!$A$3:$D$505,3,FALSE), "")</f>
        <v>King's</v>
      </c>
      <c r="F32" s="10">
        <v>12.01</v>
      </c>
      <c r="G32" s="11"/>
      <c r="H32" s="11"/>
      <c r="I32" s="30">
        <v>3</v>
      </c>
      <c r="J32" s="12"/>
      <c r="K32" s="12">
        <v>119</v>
      </c>
      <c r="L32" s="8" t="str">
        <f>IFERROR(VLOOKUP(K32,'[1]Entries Stage 3'!$A$3:$D$505,2,FALSE), "")</f>
        <v>Charlotte Newell</v>
      </c>
      <c r="M32" s="36" t="str">
        <f>IFERROR(VLOOKUP(K32,'[1]Entries Stage 3'!$A$3:$D$505,3,FALSE), "")</f>
        <v>RHUL</v>
      </c>
      <c r="N32" s="10">
        <v>14.92</v>
      </c>
    </row>
    <row r="33" spans="1:14" x14ac:dyDescent="0.2">
      <c r="A33" s="27">
        <v>4</v>
      </c>
      <c r="B33" s="12"/>
      <c r="C33" s="12">
        <v>30</v>
      </c>
      <c r="D33" s="8" t="str">
        <f>IFERROR(VLOOKUP(C33,'[1]Entries Stage 3'!$A$3:$D$505,2,FALSE), "")</f>
        <v>Stefan Renstrom</v>
      </c>
      <c r="E33" s="8" t="str">
        <f>IFERROR(VLOOKUP(C33,'[1]Entries Stage 3'!$A$3:$D$505,3,FALSE), "")</f>
        <v>Imperial</v>
      </c>
      <c r="F33" s="10">
        <v>12.21</v>
      </c>
      <c r="G33" s="11"/>
      <c r="H33" s="11"/>
      <c r="I33" s="30">
        <v>4</v>
      </c>
      <c r="J33" s="12"/>
      <c r="K33" s="12">
        <v>42</v>
      </c>
      <c r="L33" s="8" t="str">
        <f>IFERROR(VLOOKUP(K33,'[1]Entries Stage 3'!$A$3:$D$505,2,FALSE), "")</f>
        <v>Kirsty Benham</v>
      </c>
      <c r="M33" s="36" t="str">
        <f>IFERROR(VLOOKUP(K33,'[1]Entries Stage 3'!$A$3:$D$505,3,FALSE), "")</f>
        <v>King's</v>
      </c>
      <c r="N33" s="10">
        <v>15.13</v>
      </c>
    </row>
    <row r="34" spans="1:14" x14ac:dyDescent="0.2">
      <c r="A34" s="27">
        <v>5</v>
      </c>
      <c r="B34" s="12"/>
      <c r="C34" s="12">
        <v>45</v>
      </c>
      <c r="D34" s="8" t="str">
        <f>IFERROR(VLOOKUP(C34,'[1]Entries Stage 3'!$A$3:$D$505,2,FALSE), "")</f>
        <v>Randall Thomas</v>
      </c>
      <c r="E34" s="8" t="str">
        <f>IFERROR(VLOOKUP(C34,'[1]Entries Stage 3'!$A$3:$D$505,3,FALSE), "")</f>
        <v>King's</v>
      </c>
      <c r="F34" s="10">
        <v>12.24</v>
      </c>
      <c r="G34" s="11"/>
      <c r="H34" s="11"/>
      <c r="I34" s="30">
        <v>5</v>
      </c>
      <c r="J34" s="12"/>
      <c r="K34" s="12"/>
      <c r="L34" s="8" t="str">
        <f>IFERROR(VLOOKUP(K34,'[1]Entries Stage 3'!$A$3:$D$505,2,FALSE), "")</f>
        <v/>
      </c>
      <c r="M34" s="36" t="str">
        <f>IFERROR(VLOOKUP(K34,'[1]Entries Stage 3'!$A$3:$D$505,3,FALSE), "")</f>
        <v/>
      </c>
      <c r="N34" s="10"/>
    </row>
    <row r="35" spans="1:14" x14ac:dyDescent="0.2">
      <c r="A35" s="27">
        <v>6</v>
      </c>
      <c r="B35" s="12"/>
      <c r="C35" s="12">
        <v>106</v>
      </c>
      <c r="D35" s="8" t="str">
        <f>IFERROR(VLOOKUP(C35,'[1]Entries Stage 3'!$A$3:$D$505,2,FALSE), "")</f>
        <v>Sam Cunningham</v>
      </c>
      <c r="E35" s="8" t="str">
        <f>IFERROR(VLOOKUP(C35,'[1]Entries Stage 3'!$A$3:$D$505,3,FALSE), "")</f>
        <v>Reading</v>
      </c>
      <c r="F35" s="10">
        <v>12.46</v>
      </c>
      <c r="G35" s="11"/>
      <c r="H35" s="11"/>
      <c r="I35" s="30">
        <v>6</v>
      </c>
      <c r="J35" s="12"/>
      <c r="K35" s="12"/>
      <c r="L35" s="8" t="str">
        <f>IFERROR(VLOOKUP(K35,'[1]Entries Stage 3'!$A$3:$D$505,2,FALSE), "")</f>
        <v/>
      </c>
      <c r="M35" s="36" t="str">
        <f>IFERROR(VLOOKUP(K35,'[1]Entries Stage 3'!$A$3:$D$505,3,FALSE), "")</f>
        <v/>
      </c>
      <c r="N35" s="10"/>
    </row>
    <row r="36" spans="1:14" x14ac:dyDescent="0.2">
      <c r="A36" s="14">
        <v>7</v>
      </c>
      <c r="B36" s="13"/>
      <c r="C36" s="13">
        <v>109</v>
      </c>
      <c r="D36" s="8" t="str">
        <f>IFERROR(VLOOKUP(C36,'[1]Entries Stage 3'!$A$3:$D$505,2,FALSE), "")</f>
        <v>Shakeel Lochun</v>
      </c>
      <c r="E36" s="8" t="str">
        <f>IFERROR(VLOOKUP(C36,'[1]Entries Stage 3'!$A$3:$D$505,3,FALSE), "")</f>
        <v>Reading</v>
      </c>
      <c r="F36" s="10">
        <v>13.12</v>
      </c>
      <c r="G36" s="11"/>
      <c r="H36" s="11"/>
      <c r="I36" s="37">
        <v>7</v>
      </c>
      <c r="J36" s="13"/>
      <c r="K36" s="13"/>
      <c r="L36" s="8" t="str">
        <f>IFERROR(VLOOKUP(K36,'[1]Entries Stage 3'!$A$3:$D$505,2,FALSE), "")</f>
        <v/>
      </c>
      <c r="M36" s="36" t="str">
        <f>IFERROR(VLOOKUP(K36,'[1]Entries Stage 3'!$A$3:$D$505,3,FALSE), "")</f>
        <v/>
      </c>
      <c r="N36" s="10"/>
    </row>
    <row r="37" spans="1:14" x14ac:dyDescent="0.2">
      <c r="A37" s="38">
        <v>8</v>
      </c>
      <c r="B37" s="13"/>
      <c r="C37" s="13"/>
      <c r="D37" s="8" t="str">
        <f>IFERROR(VLOOKUP(C37,'[1]Entries Stage 3'!$A$3:$D$505,2,FALSE), "")</f>
        <v/>
      </c>
      <c r="E37" s="8" t="str">
        <f>IFERROR(VLOOKUP(C37,'[1]Entries Stage 3'!$A$3:$D$505,3,FALSE), "")</f>
        <v/>
      </c>
      <c r="F37" s="10"/>
      <c r="G37" s="11"/>
      <c r="H37" s="11"/>
      <c r="I37" s="39">
        <v>8</v>
      </c>
      <c r="J37" s="13"/>
      <c r="K37" s="13"/>
      <c r="L37" s="8" t="str">
        <f>IFERROR(VLOOKUP(K37,'[1]Entries Stage 3'!$A$3:$D$505,2,FALSE), "")</f>
        <v/>
      </c>
      <c r="M37" s="36" t="str">
        <f>IFERROR(VLOOKUP(K37,'[1]Entries Stage 3'!$A$3:$D$505,3,FALSE), "")</f>
        <v/>
      </c>
      <c r="N37" s="10"/>
    </row>
    <row r="38" spans="1:14" x14ac:dyDescent="0.2">
      <c r="A38" s="19"/>
      <c r="B38" s="19"/>
      <c r="C38" s="20"/>
      <c r="D38" s="26"/>
      <c r="E38" s="22"/>
      <c r="F38" s="23"/>
      <c r="G38" s="11"/>
      <c r="H38" s="11"/>
      <c r="N38" s="21"/>
    </row>
    <row r="39" spans="1:14" x14ac:dyDescent="0.2">
      <c r="F39" s="21"/>
      <c r="G39" s="11"/>
      <c r="H39" s="11"/>
      <c r="N39" s="21"/>
    </row>
    <row r="40" spans="1:14" x14ac:dyDescent="0.2">
      <c r="F40" s="21"/>
      <c r="G40" s="11"/>
      <c r="H40" s="11"/>
      <c r="N40" s="21"/>
    </row>
    <row r="41" spans="1:14" x14ac:dyDescent="0.2">
      <c r="A41" s="14" t="s">
        <v>16</v>
      </c>
      <c r="B41" s="14" t="s">
        <v>1</v>
      </c>
      <c r="C41" s="15" t="s">
        <v>17</v>
      </c>
      <c r="D41" s="14"/>
      <c r="E41" s="27"/>
      <c r="F41" s="28"/>
      <c r="G41" s="11"/>
      <c r="H41" s="11"/>
      <c r="I41" s="14" t="s">
        <v>16</v>
      </c>
      <c r="J41" s="14" t="s">
        <v>1</v>
      </c>
      <c r="K41" s="40"/>
      <c r="L41" s="14"/>
      <c r="M41" s="27"/>
      <c r="N41" s="28"/>
    </row>
    <row r="42" spans="1:14" x14ac:dyDescent="0.2">
      <c r="A42" s="32" t="s">
        <v>2</v>
      </c>
      <c r="B42" s="32" t="s">
        <v>3</v>
      </c>
      <c r="C42" s="32" t="s">
        <v>4</v>
      </c>
      <c r="D42" s="32" t="s">
        <v>5</v>
      </c>
      <c r="E42" s="14" t="s">
        <v>6</v>
      </c>
      <c r="F42" s="33" t="s">
        <v>7</v>
      </c>
      <c r="G42" s="11"/>
      <c r="H42" s="11"/>
      <c r="I42" s="32" t="s">
        <v>2</v>
      </c>
      <c r="J42" s="32" t="s">
        <v>3</v>
      </c>
      <c r="K42" s="32" t="s">
        <v>4</v>
      </c>
      <c r="L42" s="34" t="s">
        <v>5</v>
      </c>
      <c r="M42" s="29" t="s">
        <v>6</v>
      </c>
      <c r="N42" s="33" t="s">
        <v>7</v>
      </c>
    </row>
    <row r="43" spans="1:14" x14ac:dyDescent="0.2">
      <c r="A43" s="27">
        <v>1</v>
      </c>
      <c r="B43" s="9"/>
      <c r="C43" s="9">
        <v>128</v>
      </c>
      <c r="D43" s="8" t="str">
        <f>IFERROR(VLOOKUP(C43,'[1]Entries Stage 3'!$A$3:$D$505,2,FALSE), "")</f>
        <v>Craig Brooks</v>
      </c>
      <c r="E43" s="8" t="str">
        <f>IFERROR(VLOOKUP(C43,'[1]Entries Stage 3'!$A$3:$D$505,3,FALSE), "")</f>
        <v>STG</v>
      </c>
      <c r="F43" s="10">
        <v>11.95</v>
      </c>
      <c r="G43" s="11"/>
      <c r="H43" s="11"/>
      <c r="I43" s="27">
        <v>1</v>
      </c>
      <c r="J43" s="9"/>
      <c r="K43" s="9"/>
      <c r="L43" s="8" t="str">
        <f>IFERROR(VLOOKUP(K43,'[1]Entries Stage 3'!$A$3:$D$405,2,FALSE), "")</f>
        <v/>
      </c>
      <c r="M43" s="8" t="str">
        <f>IFERROR(VLOOKUP(K43,'[1]Entries Stage 3'!$A$3:$D$505,3,FALSE), "")</f>
        <v/>
      </c>
      <c r="N43" s="41"/>
    </row>
    <row r="44" spans="1:14" x14ac:dyDescent="0.2">
      <c r="A44" s="27">
        <v>2</v>
      </c>
      <c r="B44" s="12"/>
      <c r="C44" s="12">
        <v>151</v>
      </c>
      <c r="D44" s="8" t="str">
        <f>IFERROR(VLOOKUP(C44,'[1]Entries Stage 3'!$A$3:$D$505,2,FALSE), "")</f>
        <v>Nathan Robinson</v>
      </c>
      <c r="E44" s="8" t="str">
        <f>IFERROR(VLOOKUP(C44,'[1]Entries Stage 3'!$A$3:$D$505,3,FALSE), "")</f>
        <v>UCL</v>
      </c>
      <c r="F44" s="10">
        <v>12.54</v>
      </c>
      <c r="G44" s="11"/>
      <c r="H44" s="11"/>
      <c r="I44" s="27">
        <v>2</v>
      </c>
      <c r="J44" s="12"/>
      <c r="K44" s="12"/>
      <c r="L44" s="8" t="str">
        <f>IFERROR(VLOOKUP(K44,'[1]Entries Stage 3'!$A$3:$D$405,2,FALSE), "")</f>
        <v/>
      </c>
      <c r="M44" s="8" t="str">
        <f>IFERROR(VLOOKUP(K44,'[1]Entries Stage 3'!$A$3:$D$505,3,FALSE), "")</f>
        <v/>
      </c>
      <c r="N44" s="41"/>
    </row>
    <row r="45" spans="1:14" x14ac:dyDescent="0.2">
      <c r="A45" s="27">
        <v>3</v>
      </c>
      <c r="B45" s="12"/>
      <c r="C45" s="12">
        <v>55</v>
      </c>
      <c r="D45" s="8" t="str">
        <f>IFERROR(VLOOKUP(C45,'[1]Entries Stage 3'!$A$3:$D$505,2,FALSE), "")</f>
        <v>Jannick Eilers</v>
      </c>
      <c r="E45" s="8" t="str">
        <f>IFERROR(VLOOKUP(C45,'[1]Entries Stage 3'!$A$3:$D$505,3,FALSE), "")</f>
        <v>King's</v>
      </c>
      <c r="F45" s="10">
        <v>12.95</v>
      </c>
      <c r="G45" s="11"/>
      <c r="H45" s="11"/>
      <c r="I45" s="27">
        <v>3</v>
      </c>
      <c r="J45" s="12"/>
      <c r="K45" s="12"/>
      <c r="L45" s="8" t="str">
        <f>IFERROR(VLOOKUP(K45,'[1]Entries Stage 3'!$A$3:$D$405,2,FALSE), "")</f>
        <v/>
      </c>
      <c r="M45" s="8" t="str">
        <f>IFERROR(VLOOKUP(K45,'[1]Entries Stage 3'!$A$3:$D$505,3,FALSE), "")</f>
        <v/>
      </c>
      <c r="N45" s="41"/>
    </row>
    <row r="46" spans="1:14" x14ac:dyDescent="0.2">
      <c r="A46" s="27">
        <v>4</v>
      </c>
      <c r="B46" s="12"/>
      <c r="C46" s="12">
        <v>32</v>
      </c>
      <c r="D46" s="8" t="str">
        <f>IFERROR(VLOOKUP(C46,'[1]Entries Stage 3'!$A$3:$D$505,2,FALSE), "")</f>
        <v>Duncan Hunter</v>
      </c>
      <c r="E46" s="8" t="str">
        <f>IFERROR(VLOOKUP(C46,'[1]Entries Stage 3'!$A$3:$D$505,3,FALSE), "")</f>
        <v>Imperial</v>
      </c>
      <c r="F46" s="10">
        <v>13.07</v>
      </c>
      <c r="G46" s="11"/>
      <c r="H46" s="11"/>
      <c r="I46" s="27">
        <v>4</v>
      </c>
      <c r="J46" s="12"/>
      <c r="K46" s="12"/>
      <c r="L46" s="8" t="str">
        <f>IFERROR(VLOOKUP(K46,'[1]Entries Stage 3'!$A$3:$D$405,2,FALSE), "")</f>
        <v/>
      </c>
      <c r="M46" s="8" t="str">
        <f>IFERROR(VLOOKUP(K46,'[1]Entries Stage 3'!$A$3:$D$505,3,FALSE), "")</f>
        <v/>
      </c>
      <c r="N46" s="41"/>
    </row>
    <row r="47" spans="1:14" x14ac:dyDescent="0.2">
      <c r="A47" s="27">
        <v>5</v>
      </c>
      <c r="B47" s="12"/>
      <c r="C47" s="12"/>
      <c r="D47" s="8" t="str">
        <f>IFERROR(VLOOKUP(C47,'[1]Entries Stage 3'!$A$3:$D$505,2,FALSE), "")</f>
        <v/>
      </c>
      <c r="E47" s="8" t="str">
        <f>IFERROR(VLOOKUP(C47,'[1]Entries Stage 3'!$A$3:$D$505,3,FALSE), "")</f>
        <v/>
      </c>
      <c r="F47" s="10"/>
      <c r="G47" s="11"/>
      <c r="H47" s="11"/>
      <c r="I47" s="27">
        <v>5</v>
      </c>
      <c r="J47" s="12"/>
      <c r="K47" s="12"/>
      <c r="L47" s="8" t="str">
        <f>IFERROR(VLOOKUP(K47,'[1]Entries Stage 3'!$A$3:$D$405,2,FALSE), "")</f>
        <v/>
      </c>
      <c r="M47" s="8" t="str">
        <f>IFERROR(VLOOKUP(K47,'[1]Entries Stage 3'!$A$3:$D$505,3,FALSE), "")</f>
        <v/>
      </c>
      <c r="N47" s="10"/>
    </row>
    <row r="48" spans="1:14" x14ac:dyDescent="0.2">
      <c r="A48" s="27">
        <v>6</v>
      </c>
      <c r="B48" s="12"/>
      <c r="C48" s="12"/>
      <c r="D48" s="8" t="str">
        <f>IFERROR(VLOOKUP(C48,'[1]Entries Stage 3'!$A$3:$D$505,2,FALSE), "")</f>
        <v/>
      </c>
      <c r="E48" s="8" t="str">
        <f>IFERROR(VLOOKUP(C48,'[1]Entries Stage 3'!$A$3:$D$505,3,FALSE), "")</f>
        <v/>
      </c>
      <c r="F48" s="10"/>
      <c r="G48" s="11"/>
      <c r="H48" s="11"/>
      <c r="I48" s="27">
        <v>6</v>
      </c>
      <c r="J48" s="12"/>
      <c r="K48" s="12"/>
      <c r="L48" s="8" t="str">
        <f>IFERROR(VLOOKUP(K48,'[1]Entries Stage 3'!$A$3:$D$405,2,FALSE), "")</f>
        <v/>
      </c>
      <c r="M48" s="8" t="str">
        <f>IFERROR(VLOOKUP(K48,'[1]Entries Stage 3'!$A$3:$D$505,3,FALSE), "")</f>
        <v/>
      </c>
      <c r="N48" s="10"/>
    </row>
    <row r="49" spans="1:14" x14ac:dyDescent="0.2">
      <c r="A49" s="14">
        <v>7</v>
      </c>
      <c r="B49" s="13"/>
      <c r="C49" s="13"/>
      <c r="D49" s="8" t="str">
        <f>IFERROR(VLOOKUP(C49,'[1]Entries Stage 3'!$A$3:$D$505,2,FALSE), "")</f>
        <v/>
      </c>
      <c r="E49" s="8" t="str">
        <f>IFERROR(VLOOKUP(C49,'[1]Entries Stage 3'!$A$3:$D$505,3,FALSE), "")</f>
        <v/>
      </c>
      <c r="F49" s="10"/>
      <c r="G49" s="11"/>
      <c r="H49" s="11"/>
      <c r="I49" s="14">
        <v>7</v>
      </c>
      <c r="J49" s="13"/>
      <c r="K49" s="13"/>
      <c r="L49" s="8" t="str">
        <f>IFERROR(VLOOKUP(K49,'[1]Entries Stage 3'!$A$3:$D$405,2,FALSE), "")</f>
        <v/>
      </c>
      <c r="M49" s="8" t="str">
        <f>IFERROR(VLOOKUP(K49,'[1]Entries Stage 3'!$A$3:$D$505,3,FALSE), "")</f>
        <v/>
      </c>
      <c r="N49" s="10"/>
    </row>
    <row r="50" spans="1:14" x14ac:dyDescent="0.2">
      <c r="A50" s="38">
        <v>8</v>
      </c>
      <c r="B50" s="13"/>
      <c r="C50" s="13"/>
      <c r="D50" s="8" t="str">
        <f>IFERROR(VLOOKUP(C50,'[1]Entries Stage 3'!$A$3:$D$505,2,FALSE), "")</f>
        <v/>
      </c>
      <c r="E50" s="8" t="str">
        <f>IFERROR(VLOOKUP(C50,'[1]Entries Stage 3'!$A$3:$D$505,3,FALSE), "")</f>
        <v/>
      </c>
      <c r="F50" s="10"/>
      <c r="G50" s="11"/>
      <c r="H50" s="11"/>
      <c r="I50" s="38">
        <v>8</v>
      </c>
      <c r="J50" s="13"/>
      <c r="K50" s="13"/>
      <c r="L50" s="8" t="str">
        <f>IFERROR(VLOOKUP(K50,'[1]Entries Stage 3'!$A$3:$D$405,2,FALSE), "")</f>
        <v/>
      </c>
      <c r="M50" s="8" t="str">
        <f>IFERROR(VLOOKUP(K50,'[1]Entries Stage 3'!$A$3:$D$505,3,FALSE), "")</f>
        <v/>
      </c>
      <c r="N50" s="10"/>
    </row>
    <row r="51" spans="1:14" x14ac:dyDescent="0.2">
      <c r="F51" s="21"/>
      <c r="G51" s="11"/>
      <c r="H51" s="11"/>
      <c r="N51" s="21"/>
    </row>
    <row r="52" spans="1:14" x14ac:dyDescent="0.2">
      <c r="F52" s="21"/>
      <c r="G52" s="11"/>
      <c r="H52" s="11"/>
      <c r="N52" s="21"/>
    </row>
    <row r="53" spans="1:14" x14ac:dyDescent="0.2">
      <c r="F53" s="21"/>
      <c r="G53" s="11"/>
      <c r="H53" s="11"/>
      <c r="N53" s="21"/>
    </row>
    <row r="54" spans="1:14" x14ac:dyDescent="0.2">
      <c r="A54" s="14" t="s">
        <v>18</v>
      </c>
      <c r="B54" s="14" t="s">
        <v>1</v>
      </c>
      <c r="C54" s="15" t="s">
        <v>10</v>
      </c>
      <c r="D54" s="14"/>
      <c r="E54" s="27"/>
      <c r="F54" s="28"/>
      <c r="G54" s="11"/>
      <c r="H54" s="11"/>
      <c r="I54" s="14" t="s">
        <v>18</v>
      </c>
      <c r="J54" s="14" t="s">
        <v>1</v>
      </c>
      <c r="K54" s="40"/>
      <c r="L54" s="14"/>
      <c r="M54" s="27"/>
      <c r="N54" s="28"/>
    </row>
    <row r="55" spans="1:14" x14ac:dyDescent="0.2">
      <c r="A55" s="32" t="s">
        <v>2</v>
      </c>
      <c r="B55" s="32" t="s">
        <v>3</v>
      </c>
      <c r="C55" s="32" t="s">
        <v>4</v>
      </c>
      <c r="D55" s="32" t="s">
        <v>5</v>
      </c>
      <c r="E55" s="14" t="s">
        <v>6</v>
      </c>
      <c r="F55" s="33" t="s">
        <v>7</v>
      </c>
      <c r="G55" s="11"/>
      <c r="H55" s="11"/>
      <c r="I55" s="32" t="s">
        <v>2</v>
      </c>
      <c r="J55" s="32" t="s">
        <v>3</v>
      </c>
      <c r="K55" s="32" t="s">
        <v>4</v>
      </c>
      <c r="L55" s="34" t="s">
        <v>5</v>
      </c>
      <c r="M55" s="29" t="s">
        <v>6</v>
      </c>
      <c r="N55" s="33" t="s">
        <v>7</v>
      </c>
    </row>
    <row r="56" spans="1:14" x14ac:dyDescent="0.2">
      <c r="A56" s="27">
        <v>1</v>
      </c>
      <c r="B56" s="9"/>
      <c r="C56" s="9">
        <v>120</v>
      </c>
      <c r="D56" s="8" t="str">
        <f>IFERROR(VLOOKUP(C56,'[1]Entries Stage 3'!$A$3:$D$505,2,FALSE), "")</f>
        <v>Aidan Poles</v>
      </c>
      <c r="E56" s="8" t="str">
        <f>IFERROR(VLOOKUP(C56,'[1]Entries Stage 3'!$A$3:$D$505,3,FALSE), "")</f>
        <v>RHUL</v>
      </c>
      <c r="F56" s="10">
        <v>12.21</v>
      </c>
      <c r="G56" s="11"/>
      <c r="H56" s="11"/>
      <c r="I56" s="27">
        <v>1</v>
      </c>
      <c r="J56" s="9"/>
      <c r="K56" s="9"/>
      <c r="L56" s="8" t="str">
        <f>IFERROR(VLOOKUP(K56,'[1]Entries Stage 3'!$A$3:$D$405,2,FALSE), "")</f>
        <v/>
      </c>
      <c r="M56" s="8" t="str">
        <f>IFERROR(VLOOKUP(K56,'[1]Entries Stage 3'!$A$3:$D$505,3,FALSE), "")</f>
        <v/>
      </c>
      <c r="N56" s="41"/>
    </row>
    <row r="57" spans="1:14" x14ac:dyDescent="0.2">
      <c r="A57" s="27">
        <v>2</v>
      </c>
      <c r="B57" s="12"/>
      <c r="C57" s="12">
        <v>84</v>
      </c>
      <c r="D57" s="8" t="str">
        <f>IFERROR(VLOOKUP(C57,'[1]Entries Stage 3'!$A$3:$D$505,2,FALSE), "")</f>
        <v>Davide De Santis</v>
      </c>
      <c r="E57" s="8" t="str">
        <f>IFERROR(VLOOKUP(C57,'[1]Entries Stage 3'!$A$3:$D$505,3,FALSE), "")</f>
        <v>LSE</v>
      </c>
      <c r="F57" s="10">
        <v>12.33</v>
      </c>
      <c r="G57" s="11"/>
      <c r="H57" s="11"/>
      <c r="I57" s="27">
        <v>2</v>
      </c>
      <c r="J57" s="12"/>
      <c r="K57" s="12"/>
      <c r="L57" s="8" t="str">
        <f>IFERROR(VLOOKUP(K57,'[1]Entries Stage 3'!$A$3:$D$405,2,FALSE), "")</f>
        <v/>
      </c>
      <c r="M57" s="8" t="str">
        <f>IFERROR(VLOOKUP(K57,'[1]Entries Stage 3'!$A$3:$D$505,3,FALSE), "")</f>
        <v/>
      </c>
      <c r="N57" s="41"/>
    </row>
    <row r="58" spans="1:14" x14ac:dyDescent="0.2">
      <c r="A58" s="27">
        <v>3</v>
      </c>
      <c r="B58" s="12"/>
      <c r="C58" s="12">
        <v>33</v>
      </c>
      <c r="D58" s="8" t="str">
        <f>IFERROR(VLOOKUP(C58,'[1]Entries Stage 3'!$A$3:$D$505,2,FALSE), "")</f>
        <v>Paul Guillon</v>
      </c>
      <c r="E58" s="8" t="str">
        <f>IFERROR(VLOOKUP(C58,'[1]Entries Stage 3'!$A$3:$D$505,3,FALSE), "")</f>
        <v>Imperial</v>
      </c>
      <c r="F58" s="10">
        <v>12.83</v>
      </c>
      <c r="G58" s="11"/>
      <c r="H58" s="11"/>
      <c r="I58" s="27">
        <v>3</v>
      </c>
      <c r="J58" s="12"/>
      <c r="K58" s="12"/>
      <c r="L58" s="8" t="str">
        <f>IFERROR(VLOOKUP(K58,'[1]Entries Stage 3'!$A$3:$D$405,2,FALSE), "")</f>
        <v/>
      </c>
      <c r="M58" s="8" t="str">
        <f>IFERROR(VLOOKUP(K58,'[1]Entries Stage 3'!$A$3:$D$505,3,FALSE), "")</f>
        <v/>
      </c>
      <c r="N58" s="41"/>
    </row>
    <row r="59" spans="1:14" x14ac:dyDescent="0.2">
      <c r="A59" s="27">
        <v>4</v>
      </c>
      <c r="B59" s="12"/>
      <c r="C59" s="12">
        <v>50</v>
      </c>
      <c r="D59" s="8" t="str">
        <f>IFERROR(VLOOKUP(C59,'[1]Entries Stage 3'!$A$3:$D$505,2,FALSE), "")</f>
        <v>Dan Tang</v>
      </c>
      <c r="E59" s="8" t="str">
        <f>IFERROR(VLOOKUP(C59,'[1]Entries Stage 3'!$A$3:$D$505,3,FALSE), "")</f>
        <v>King's</v>
      </c>
      <c r="F59" s="10">
        <v>13.65</v>
      </c>
      <c r="G59" s="11"/>
      <c r="H59" s="11"/>
      <c r="I59" s="27">
        <v>4</v>
      </c>
      <c r="J59" s="12"/>
      <c r="K59" s="12"/>
      <c r="L59" s="8" t="str">
        <f>IFERROR(VLOOKUP(K59,'[1]Entries Stage 3'!$A$3:$D$405,2,FALSE), "")</f>
        <v/>
      </c>
      <c r="M59" s="8" t="str">
        <f>IFERROR(VLOOKUP(K59,'[1]Entries Stage 3'!$A$3:$D$505,3,FALSE), "")</f>
        <v/>
      </c>
      <c r="N59" s="41"/>
    </row>
    <row r="60" spans="1:14" x14ac:dyDescent="0.2">
      <c r="A60" s="27">
        <v>5</v>
      </c>
      <c r="B60" s="12"/>
      <c r="C60" s="12"/>
      <c r="D60" s="8" t="str">
        <f>IFERROR(VLOOKUP(C60,'[1]Entries Stage 3'!$A$3:$D$505,2,FALSE), "")</f>
        <v/>
      </c>
      <c r="E60" s="8" t="str">
        <f>IFERROR(VLOOKUP(C60,'[1]Entries Stage 3'!$A$3:$D$505,3,FALSE), "")</f>
        <v/>
      </c>
      <c r="F60" s="10"/>
      <c r="G60" s="11"/>
      <c r="H60" s="11"/>
      <c r="I60" s="27">
        <v>5</v>
      </c>
      <c r="J60" s="12"/>
      <c r="K60" s="12"/>
      <c r="L60" s="8" t="str">
        <f>IFERROR(VLOOKUP(K60,'[1]Entries Stage 3'!$A$3:$D$405,2,FALSE), "")</f>
        <v/>
      </c>
      <c r="M60" s="8" t="str">
        <f>IFERROR(VLOOKUP(K60,'[1]Entries Stage 3'!$A$3:$D$505,3,FALSE), "")</f>
        <v/>
      </c>
      <c r="N60" s="10"/>
    </row>
    <row r="61" spans="1:14" x14ac:dyDescent="0.2">
      <c r="A61" s="27">
        <v>6</v>
      </c>
      <c r="B61" s="12"/>
      <c r="C61" s="12"/>
      <c r="D61" s="8" t="str">
        <f>IFERROR(VLOOKUP(C61,'[1]Entries Stage 3'!$A$3:$D$505,2,FALSE), "")</f>
        <v/>
      </c>
      <c r="E61" s="8" t="str">
        <f>IFERROR(VLOOKUP(C61,'[1]Entries Stage 3'!$A$3:$D$505,3,FALSE), "")</f>
        <v/>
      </c>
      <c r="F61" s="10"/>
      <c r="G61" s="11"/>
      <c r="H61" s="11"/>
      <c r="I61" s="27">
        <v>6</v>
      </c>
      <c r="J61" s="12"/>
      <c r="K61" s="12"/>
      <c r="L61" s="8" t="str">
        <f>IFERROR(VLOOKUP(K61,'[1]Entries Stage 3'!$A$3:$D$405,2,FALSE), "")</f>
        <v/>
      </c>
      <c r="M61" s="8" t="str">
        <f>IFERROR(VLOOKUP(K61,'[1]Entries Stage 3'!$A$3:$D$505,3,FALSE), "")</f>
        <v/>
      </c>
      <c r="N61" s="10"/>
    </row>
    <row r="62" spans="1:14" x14ac:dyDescent="0.2">
      <c r="A62" s="14">
        <v>7</v>
      </c>
      <c r="B62" s="13"/>
      <c r="C62" s="13"/>
      <c r="D62" s="8" t="str">
        <f>IFERROR(VLOOKUP(C62,'[1]Entries Stage 3'!$A$3:$D$505,2,FALSE), "")</f>
        <v/>
      </c>
      <c r="E62" s="8" t="str">
        <f>IFERROR(VLOOKUP(C62,'[1]Entries Stage 3'!$A$3:$D$505,3,FALSE), "")</f>
        <v/>
      </c>
      <c r="F62" s="10"/>
      <c r="G62" s="11"/>
      <c r="H62" s="11"/>
      <c r="I62" s="14">
        <v>7</v>
      </c>
      <c r="J62" s="13"/>
      <c r="K62" s="13"/>
      <c r="L62" s="8" t="str">
        <f>IFERROR(VLOOKUP(K62,'[1]Entries Stage 3'!$A$3:$D$405,2,FALSE), "")</f>
        <v/>
      </c>
      <c r="M62" s="8" t="str">
        <f>IFERROR(VLOOKUP(K62,'[1]Entries Stage 3'!$A$3:$D$505,3,FALSE), "")</f>
        <v/>
      </c>
      <c r="N62" s="10"/>
    </row>
    <row r="63" spans="1:14" x14ac:dyDescent="0.2">
      <c r="A63" s="38">
        <v>8</v>
      </c>
      <c r="B63" s="13"/>
      <c r="C63" s="13"/>
      <c r="D63" s="8" t="str">
        <f>IFERROR(VLOOKUP(C63,'[1]Entries Stage 3'!$A$3:$D$505,2,FALSE), "")</f>
        <v/>
      </c>
      <c r="E63" s="8" t="str">
        <f>IFERROR(VLOOKUP(C63,'[1]Entries Stage 3'!$A$3:$D$505,3,FALSE), "")</f>
        <v/>
      </c>
      <c r="F63" s="10"/>
      <c r="G63" s="11"/>
      <c r="H63" s="11"/>
      <c r="I63" s="38">
        <v>8</v>
      </c>
      <c r="J63" s="13"/>
      <c r="K63" s="13"/>
      <c r="L63" s="8" t="str">
        <f>IFERROR(VLOOKUP(K63,'[1]Entries Stage 3'!$A$3:$D$405,2,FALSE), "")</f>
        <v/>
      </c>
      <c r="M63" s="8" t="str">
        <f>IFERROR(VLOOKUP(K63,'[1]Entries Stage 3'!$A$3:$D$505,3,FALSE), "")</f>
        <v/>
      </c>
      <c r="N63" s="10"/>
    </row>
    <row r="65" spans="1:14" x14ac:dyDescent="0.2">
      <c r="A65" t="s">
        <v>25</v>
      </c>
      <c r="I65" t="s">
        <v>26</v>
      </c>
    </row>
    <row r="66" spans="1:14" x14ac:dyDescent="0.2">
      <c r="A66" s="14" t="s">
        <v>0</v>
      </c>
      <c r="B66" s="14" t="s">
        <v>1</v>
      </c>
      <c r="C66" s="15" t="s">
        <v>21</v>
      </c>
      <c r="D66" s="8"/>
      <c r="E66" s="8"/>
      <c r="F66" s="16"/>
      <c r="G66" s="17"/>
      <c r="H66" s="18"/>
      <c r="I66" s="14" t="s">
        <v>0</v>
      </c>
      <c r="J66" s="14" t="s">
        <v>1</v>
      </c>
      <c r="K66" s="15" t="s">
        <v>22</v>
      </c>
      <c r="L66" s="8"/>
      <c r="M66" s="8"/>
      <c r="N66" s="16"/>
    </row>
    <row r="67" spans="1:14" x14ac:dyDescent="0.2">
      <c r="A67" s="8" t="s">
        <v>2</v>
      </c>
      <c r="B67" s="8" t="s">
        <v>3</v>
      </c>
      <c r="C67" s="8" t="s">
        <v>4</v>
      </c>
      <c r="D67" s="8" t="s">
        <v>5</v>
      </c>
      <c r="E67" s="8" t="s">
        <v>6</v>
      </c>
      <c r="F67" s="8" t="s">
        <v>7</v>
      </c>
      <c r="G67" s="11"/>
      <c r="H67" s="11"/>
      <c r="I67" s="8" t="s">
        <v>2</v>
      </c>
      <c r="J67" s="8" t="s">
        <v>3</v>
      </c>
      <c r="K67" s="8" t="s">
        <v>4</v>
      </c>
      <c r="L67" s="8" t="s">
        <v>5</v>
      </c>
      <c r="M67" s="8" t="s">
        <v>6</v>
      </c>
      <c r="N67" s="8" t="s">
        <v>7</v>
      </c>
    </row>
    <row r="68" spans="1:14" x14ac:dyDescent="0.2">
      <c r="A68" s="8">
        <v>1</v>
      </c>
      <c r="B68" s="9"/>
      <c r="C68" s="9">
        <v>122</v>
      </c>
      <c r="D68" s="8" t="str">
        <f>IFERROR(VLOOKUP(C68,'[1]Entries Stage 3'!$A$3:$D$505,2,FALSE), "")</f>
        <v>Tom Sanders</v>
      </c>
      <c r="E68" s="8" t="str">
        <f>IFERROR(VLOOKUP(C68,'[1]Entries Stage 3'!$A$3:$D$505,3,FALSE), "")</f>
        <v>RHUL</v>
      </c>
      <c r="F68" s="10">
        <v>23.48</v>
      </c>
      <c r="G68" s="11"/>
      <c r="H68" s="11"/>
      <c r="I68" s="8">
        <v>1</v>
      </c>
      <c r="J68" s="9"/>
      <c r="K68" s="9">
        <v>116</v>
      </c>
      <c r="L68" s="8" t="str">
        <f>IFERROR(VLOOKUP(K68,'[1]Entries Stage 3'!$A$3:$D$505,2,FALSE), "")</f>
        <v>Tabita Botuli</v>
      </c>
      <c r="M68" s="8" t="str">
        <f>IFERROR(VLOOKUP(K68,'[1]Entries Stage 3'!$A$3:$D$505,3,FALSE), "")</f>
        <v>Roehampton</v>
      </c>
      <c r="N68" s="10">
        <v>26.48</v>
      </c>
    </row>
    <row r="69" spans="1:14" x14ac:dyDescent="0.2">
      <c r="A69" s="8">
        <v>2</v>
      </c>
      <c r="B69" s="12"/>
      <c r="C69" s="12">
        <v>54</v>
      </c>
      <c r="D69" s="8" t="str">
        <f>IFERROR(VLOOKUP(C69,'[1]Entries Stage 3'!$A$3:$D$505,2,FALSE), "")</f>
        <v>Dan Richards</v>
      </c>
      <c r="E69" s="8" t="str">
        <f>IFERROR(VLOOKUP(C69,'[1]Entries Stage 3'!$A$3:$D$505,3,FALSE), "")</f>
        <v>King's</v>
      </c>
      <c r="F69" s="10">
        <v>23.56</v>
      </c>
      <c r="G69" s="11"/>
      <c r="H69" s="11"/>
      <c r="I69" s="8">
        <v>2</v>
      </c>
      <c r="J69" s="12"/>
      <c r="K69" s="12">
        <v>11</v>
      </c>
      <c r="L69" s="8" t="str">
        <f>IFERROR(VLOOKUP(K69,'[1]Entries Stage 3'!$A$3:$D$505,2,FALSE), "")</f>
        <v>Toyin Olufemi</v>
      </c>
      <c r="M69" s="8" t="str">
        <f>IFERROR(VLOOKUP(K69,'[1]Entries Stage 3'!$A$3:$D$505,3,FALSE), "")</f>
        <v>Essex</v>
      </c>
      <c r="N69" s="10">
        <v>28.27</v>
      </c>
    </row>
    <row r="70" spans="1:14" x14ac:dyDescent="0.2">
      <c r="A70" s="8">
        <v>3</v>
      </c>
      <c r="B70" s="12"/>
      <c r="C70" s="12">
        <v>148</v>
      </c>
      <c r="D70" s="8" t="str">
        <f>IFERROR(VLOOKUP(C70,'[1]Entries Stage 3'!$A$3:$D$505,2,FALSE), "")</f>
        <v>Tom Mort</v>
      </c>
      <c r="E70" s="8" t="str">
        <f>IFERROR(VLOOKUP(C70,'[1]Entries Stage 3'!$A$3:$D$505,3,FALSE), "")</f>
        <v>UCL</v>
      </c>
      <c r="F70" s="10">
        <v>23.6</v>
      </c>
      <c r="G70" s="11"/>
      <c r="H70" s="11"/>
      <c r="I70" s="8">
        <v>3</v>
      </c>
      <c r="J70" s="12"/>
      <c r="K70" s="12">
        <v>44</v>
      </c>
      <c r="L70" s="8" t="str">
        <f>IFERROR(VLOOKUP(K70,'[1]Entries Stage 3'!$A$3:$D$505,2,FALSE), "")</f>
        <v>Chloe Hocking</v>
      </c>
      <c r="M70" s="8" t="str">
        <f>IFERROR(VLOOKUP(K70,'[1]Entries Stage 3'!$A$3:$D$505,3,FALSE), "")</f>
        <v>King's</v>
      </c>
      <c r="N70" s="10">
        <v>28.32</v>
      </c>
    </row>
    <row r="71" spans="1:14" x14ac:dyDescent="0.2">
      <c r="A71" s="8">
        <v>4</v>
      </c>
      <c r="B71" s="12"/>
      <c r="C71" s="12">
        <v>49</v>
      </c>
      <c r="D71" s="8" t="str">
        <f>IFERROR(VLOOKUP(C71,'[1]Entries Stage 3'!$A$3:$D$505,2,FALSE), "")</f>
        <v>Harry Browning</v>
      </c>
      <c r="E71" s="8" t="str">
        <f>IFERROR(VLOOKUP(C71,'[1]Entries Stage 3'!$A$3:$D$505,3,FALSE), "")</f>
        <v>King's</v>
      </c>
      <c r="F71" s="10">
        <v>23.72</v>
      </c>
      <c r="G71" s="11"/>
      <c r="H71" s="11"/>
      <c r="I71" s="8">
        <v>4</v>
      </c>
      <c r="J71" s="12"/>
      <c r="K71" s="12">
        <v>51</v>
      </c>
      <c r="L71" s="8" t="str">
        <f>IFERROR(VLOOKUP(K71,'[1]Entries Stage 3'!$A$3:$D$505,2,FALSE), "")</f>
        <v>Amy Mat</v>
      </c>
      <c r="M71" s="8" t="str">
        <f>IFERROR(VLOOKUP(K71,'[1]Entries Stage 3'!$A$3:$D$505,3,FALSE), "")</f>
        <v>King's</v>
      </c>
      <c r="N71" s="10">
        <v>28.75</v>
      </c>
    </row>
    <row r="72" spans="1:14" x14ac:dyDescent="0.2">
      <c r="A72" s="8">
        <v>5</v>
      </c>
      <c r="B72" s="12"/>
      <c r="C72" s="12">
        <v>79</v>
      </c>
      <c r="D72" s="8" t="str">
        <f>IFERROR(VLOOKUP(C72,'[1]Entries Stage 3'!$A$3:$D$505,2,FALSE), "")</f>
        <v>Hamish Mundell</v>
      </c>
      <c r="E72" s="8" t="str">
        <f>IFERROR(VLOOKUP(C72,'[1]Entries Stage 3'!$A$3:$D$505,3,FALSE), "")</f>
        <v>LSE</v>
      </c>
      <c r="F72" s="10">
        <v>24.31</v>
      </c>
      <c r="G72" s="11"/>
      <c r="H72" s="11"/>
      <c r="I72" s="8">
        <v>5</v>
      </c>
      <c r="J72" s="12"/>
      <c r="K72" s="12">
        <v>111</v>
      </c>
      <c r="L72" s="8" t="str">
        <f>IFERROR(VLOOKUP(K72,'[1]Entries Stage 3'!$A$3:$D$505,2,FALSE), "")</f>
        <v>Rosanna Jacobs</v>
      </c>
      <c r="M72" s="8" t="str">
        <f>IFERROR(VLOOKUP(K72,'[1]Entries Stage 3'!$A$3:$D$505,3,FALSE), "")</f>
        <v>Reading</v>
      </c>
      <c r="N72" s="10">
        <v>29.33</v>
      </c>
    </row>
    <row r="73" spans="1:14" x14ac:dyDescent="0.2">
      <c r="A73" s="8">
        <v>6</v>
      </c>
      <c r="B73" s="12"/>
      <c r="C73" s="12">
        <v>7</v>
      </c>
      <c r="D73" s="8" t="str">
        <f>IFERROR(VLOOKUP(C73,'[1]Entries Stage 3'!$A$3:$D$505,2,FALSE), "")</f>
        <v>Jason Wilson</v>
      </c>
      <c r="E73" s="8" t="str">
        <f>IFERROR(VLOOKUP(C73,'[1]Entries Stage 3'!$A$3:$D$505,3,FALSE), "")</f>
        <v>Essex</v>
      </c>
      <c r="F73" s="10">
        <v>24.46</v>
      </c>
      <c r="G73" s="11"/>
      <c r="H73" s="11"/>
      <c r="I73" s="8">
        <v>6</v>
      </c>
      <c r="J73" s="12"/>
      <c r="K73" s="12"/>
      <c r="L73" s="8" t="str">
        <f>IFERROR(VLOOKUP(K73,'[1]Entries Stage 3'!$A$3:$D$505,2,FALSE), "")</f>
        <v/>
      </c>
      <c r="M73" s="8" t="str">
        <f>IFERROR(VLOOKUP(K73,'[1]Entries Stage 3'!$A$3:$D$505,3,FALSE), "")</f>
        <v/>
      </c>
      <c r="N73" s="10"/>
    </row>
    <row r="74" spans="1:14" x14ac:dyDescent="0.2">
      <c r="A74" s="8">
        <v>7</v>
      </c>
      <c r="B74" s="13"/>
      <c r="C74" s="13">
        <v>149</v>
      </c>
      <c r="D74" s="8" t="str">
        <f>IFERROR(VLOOKUP(C74,'[1]Entries Stage 3'!$A$3:$D$505,2,FALSE), "")</f>
        <v>Christian Pugsley</v>
      </c>
      <c r="E74" s="8" t="str">
        <f>IFERROR(VLOOKUP(C74,'[1]Entries Stage 3'!$A$3:$D$505,3,FALSE), "")</f>
        <v>UCL</v>
      </c>
      <c r="F74" s="10">
        <v>24.57</v>
      </c>
      <c r="G74" s="11"/>
      <c r="H74" s="11"/>
      <c r="I74" s="8">
        <v>7</v>
      </c>
      <c r="J74" s="13"/>
      <c r="K74" s="13"/>
      <c r="L74" s="8" t="str">
        <f>IFERROR(VLOOKUP(K74,'[1]Entries Stage 3'!$A$3:$D$505,2,FALSE), "")</f>
        <v/>
      </c>
      <c r="M74" s="8" t="str">
        <f>IFERROR(VLOOKUP(K74,'[1]Entries Stage 3'!$A$3:$D$505,3,FALSE), "")</f>
        <v/>
      </c>
      <c r="N74" s="10"/>
    </row>
    <row r="75" spans="1:14" x14ac:dyDescent="0.2">
      <c r="A75" s="8">
        <v>8</v>
      </c>
      <c r="B75" s="13"/>
      <c r="C75" s="13"/>
      <c r="D75" s="8" t="str">
        <f>IFERROR(VLOOKUP(C75,'[1]Entries Stage 3'!$A$3:$D$505,2,FALSE), "")</f>
        <v/>
      </c>
      <c r="E75" s="8" t="str">
        <f>IFERROR(VLOOKUP(C75,'[1]Entries Stage 3'!$A$3:$D$505,3,FALSE), "")</f>
        <v/>
      </c>
      <c r="F75" s="10"/>
      <c r="G75" s="11"/>
      <c r="H75" s="11"/>
      <c r="I75" s="8">
        <v>8</v>
      </c>
      <c r="J75" s="13"/>
      <c r="K75" s="13"/>
      <c r="L75" s="8" t="str">
        <f>IFERROR(VLOOKUP(K75,'[1]Entries Stage 3'!$A$3:$D$505,2,FALSE), "")</f>
        <v/>
      </c>
      <c r="M75" s="8" t="str">
        <f>IFERROR(VLOOKUP(K75,'[1]Entries Stage 3'!$A$3:$D$505,3,FALSE), "")</f>
        <v/>
      </c>
      <c r="N75" s="10"/>
    </row>
    <row r="76" spans="1:14" x14ac:dyDescent="0.2">
      <c r="A76" s="19"/>
      <c r="B76" s="19"/>
      <c r="C76" s="20"/>
      <c r="D76" s="21"/>
      <c r="E76" s="22"/>
      <c r="F76" s="23"/>
      <c r="G76" s="11"/>
      <c r="H76" s="11"/>
      <c r="N76" s="21"/>
    </row>
    <row r="77" spans="1:14" x14ac:dyDescent="0.2">
      <c r="A77" t="s">
        <v>12</v>
      </c>
      <c r="C77" s="20"/>
      <c r="D77" s="24"/>
      <c r="E77" s="25"/>
      <c r="F77" s="23"/>
      <c r="G77" s="11"/>
      <c r="H77" s="11"/>
      <c r="L77" s="24"/>
      <c r="M77" s="25"/>
      <c r="N77" s="21"/>
    </row>
    <row r="78" spans="1:14" x14ac:dyDescent="0.2">
      <c r="A78" t="s">
        <v>12</v>
      </c>
      <c r="C78" s="20"/>
      <c r="D78" s="26"/>
      <c r="F78" s="21"/>
      <c r="G78" s="11"/>
      <c r="H78" s="11"/>
      <c r="N78" s="21"/>
    </row>
    <row r="79" spans="1:14" x14ac:dyDescent="0.2">
      <c r="A79" s="14" t="s">
        <v>13</v>
      </c>
      <c r="B79" s="14" t="s">
        <v>1</v>
      </c>
      <c r="C79" s="15" t="s">
        <v>23</v>
      </c>
      <c r="D79" s="14"/>
      <c r="E79" s="27"/>
      <c r="F79" s="28"/>
      <c r="G79" s="11"/>
      <c r="H79" s="11"/>
      <c r="I79" s="14" t="s">
        <v>13</v>
      </c>
      <c r="J79" s="14" t="s">
        <v>1</v>
      </c>
      <c r="K79" s="15" t="s">
        <v>24</v>
      </c>
      <c r="L79" s="29"/>
      <c r="M79" s="30"/>
      <c r="N79" s="31"/>
    </row>
    <row r="80" spans="1:14" x14ac:dyDescent="0.2">
      <c r="A80" s="32" t="s">
        <v>2</v>
      </c>
      <c r="B80" s="32" t="s">
        <v>3</v>
      </c>
      <c r="C80" s="32" t="s">
        <v>4</v>
      </c>
      <c r="D80" s="32" t="s">
        <v>5</v>
      </c>
      <c r="E80" s="14" t="s">
        <v>6</v>
      </c>
      <c r="F80" s="33" t="s">
        <v>7</v>
      </c>
      <c r="G80" s="11"/>
      <c r="H80" s="11"/>
      <c r="I80" s="34" t="s">
        <v>2</v>
      </c>
      <c r="J80" s="34" t="s">
        <v>3</v>
      </c>
      <c r="K80" s="34" t="s">
        <v>4</v>
      </c>
      <c r="L80" s="34" t="s">
        <v>5</v>
      </c>
      <c r="M80" s="29" t="s">
        <v>6</v>
      </c>
      <c r="N80" s="35" t="s">
        <v>7</v>
      </c>
    </row>
    <row r="81" spans="1:14" x14ac:dyDescent="0.2">
      <c r="A81" s="27">
        <v>1</v>
      </c>
      <c r="B81" s="9"/>
      <c r="C81" s="9">
        <v>57</v>
      </c>
      <c r="D81" s="8" t="str">
        <f>IFERROR(VLOOKUP(C81,'[1]Entries Stage 3'!$A$3:$D$505,2,FALSE), "")</f>
        <v>Thomas Boutelle</v>
      </c>
      <c r="E81" s="8" t="str">
        <f>IFERROR(VLOOKUP(C81,'[1]Entries Stage 3'!$A$3:$D$505,3,FALSE), "")</f>
        <v>King's</v>
      </c>
      <c r="F81" s="10">
        <v>24.18</v>
      </c>
      <c r="G81" s="11"/>
      <c r="H81" s="11"/>
      <c r="I81" s="30">
        <v>1</v>
      </c>
      <c r="J81" s="9"/>
      <c r="K81" s="9">
        <v>119</v>
      </c>
      <c r="L81" s="8" t="str">
        <f>IFERROR(VLOOKUP(K81,'[1]Entries Stage 3'!$A$3:$D$505,2,FALSE), "")</f>
        <v>Charlotte Newell</v>
      </c>
      <c r="M81" s="36" t="str">
        <f>IFERROR(VLOOKUP(K81,'[1]Entries Stage 3'!$A$3:$D$505,3,FALSE), "")</f>
        <v>RHUL</v>
      </c>
      <c r="N81" s="10">
        <v>31.32</v>
      </c>
    </row>
    <row r="82" spans="1:14" x14ac:dyDescent="0.2">
      <c r="A82" s="27">
        <v>2</v>
      </c>
      <c r="B82" s="12"/>
      <c r="C82" s="12">
        <v>14</v>
      </c>
      <c r="D82" s="8" t="str">
        <f>IFERROR(VLOOKUP(C82,'[1]Entries Stage 3'!$A$3:$D$505,2,FALSE), "")</f>
        <v>Andrey Rogach</v>
      </c>
      <c r="E82" s="8" t="str">
        <f>IFERROR(VLOOKUP(C82,'[1]Entries Stage 3'!$A$3:$D$505,3,FALSE), "")</f>
        <v>UofL</v>
      </c>
      <c r="F82" s="10">
        <v>24.23</v>
      </c>
      <c r="G82" s="11"/>
      <c r="H82" s="11"/>
      <c r="I82" s="30">
        <v>2</v>
      </c>
      <c r="J82" s="12"/>
      <c r="K82" s="12">
        <v>144</v>
      </c>
      <c r="L82" s="8" t="str">
        <f>IFERROR(VLOOKUP(K82,'[1]Entries Stage 3'!$A$3:$D$505,2,FALSE), "")</f>
        <v>Jasmine Balloch</v>
      </c>
      <c r="M82" s="36" t="str">
        <f>IFERROR(VLOOKUP(K82,'[1]Entries Stage 3'!$A$3:$D$505,3,FALSE), "")</f>
        <v>UCL</v>
      </c>
      <c r="N82" s="10">
        <v>31.93</v>
      </c>
    </row>
    <row r="83" spans="1:14" x14ac:dyDescent="0.2">
      <c r="A83" s="27">
        <v>3</v>
      </c>
      <c r="B83" s="12"/>
      <c r="C83" s="12">
        <v>151</v>
      </c>
      <c r="D83" s="8" t="str">
        <f>IFERROR(VLOOKUP(C83,'[1]Entries Stage 3'!$A$3:$D$505,2,FALSE), "")</f>
        <v>Nathan Robinson</v>
      </c>
      <c r="E83" s="8" t="str">
        <f>IFERROR(VLOOKUP(C83,'[1]Entries Stage 3'!$A$3:$D$505,3,FALSE), "")</f>
        <v>UCL</v>
      </c>
      <c r="F83" s="10">
        <v>24.74</v>
      </c>
      <c r="G83" s="11"/>
      <c r="H83" s="11"/>
      <c r="I83" s="30">
        <v>3</v>
      </c>
      <c r="J83" s="12"/>
      <c r="K83" s="12">
        <v>42</v>
      </c>
      <c r="L83" s="8" t="str">
        <f>IFERROR(VLOOKUP(K83,'[1]Entries Stage 3'!$A$3:$D$505,2,FALSE), "")</f>
        <v>Kirsty Benham</v>
      </c>
      <c r="M83" s="36" t="str">
        <f>IFERROR(VLOOKUP(K83,'[1]Entries Stage 3'!$A$3:$D$505,3,FALSE), "")</f>
        <v>King's</v>
      </c>
      <c r="N83" s="10">
        <v>32.9</v>
      </c>
    </row>
    <row r="84" spans="1:14" x14ac:dyDescent="0.2">
      <c r="A84" s="27">
        <v>4</v>
      </c>
      <c r="B84" s="12"/>
      <c r="C84" s="12">
        <v>45</v>
      </c>
      <c r="D84" s="8" t="str">
        <f>IFERROR(VLOOKUP(C84,'[1]Entries Stage 3'!$A$3:$D$505,2,FALSE), "")</f>
        <v>Randall Thomas</v>
      </c>
      <c r="E84" s="8" t="str">
        <f>IFERROR(VLOOKUP(C84,'[1]Entries Stage 3'!$A$3:$D$505,3,FALSE), "")</f>
        <v>King's</v>
      </c>
      <c r="F84" s="10">
        <v>25.01</v>
      </c>
      <c r="G84" s="11"/>
      <c r="H84" s="11"/>
      <c r="I84" s="30">
        <v>4</v>
      </c>
      <c r="J84" s="12"/>
      <c r="K84" s="12"/>
      <c r="L84" s="8" t="str">
        <f>IFERROR(VLOOKUP(K84,'[1]Entries Stage 3'!$A$3:$D$505,2,FALSE), "")</f>
        <v/>
      </c>
      <c r="M84" s="36" t="str">
        <f>IFERROR(VLOOKUP(K84,'[1]Entries Stage 3'!$A$3:$D$505,3,FALSE), "")</f>
        <v/>
      </c>
      <c r="N84" s="41"/>
    </row>
    <row r="85" spans="1:14" x14ac:dyDescent="0.2">
      <c r="A85" s="27">
        <v>5</v>
      </c>
      <c r="B85" s="12"/>
      <c r="C85" s="12">
        <v>56</v>
      </c>
      <c r="D85" s="8" t="str">
        <f>IFERROR(VLOOKUP(C85,'[1]Entries Stage 3'!$A$3:$D$505,2,FALSE), "")</f>
        <v>Mohamed Fdal</v>
      </c>
      <c r="E85" s="8" t="str">
        <f>IFERROR(VLOOKUP(C85,'[1]Entries Stage 3'!$A$3:$D$505,3,FALSE), "")</f>
        <v>King's</v>
      </c>
      <c r="F85" s="10">
        <v>26.07</v>
      </c>
      <c r="G85" s="11"/>
      <c r="H85" s="11"/>
      <c r="I85" s="30">
        <v>5</v>
      </c>
      <c r="J85" s="12"/>
      <c r="K85" s="12"/>
      <c r="L85" s="8" t="str">
        <f>IFERROR(VLOOKUP(K85,'[1]Entries Stage 3'!$A$3:$D$505,2,FALSE), "")</f>
        <v/>
      </c>
      <c r="M85" s="36" t="str">
        <f>IFERROR(VLOOKUP(K85,'[1]Entries Stage 3'!$A$3:$D$505,3,FALSE), "")</f>
        <v/>
      </c>
      <c r="N85" s="10"/>
    </row>
    <row r="86" spans="1:14" x14ac:dyDescent="0.2">
      <c r="A86" s="27">
        <v>6</v>
      </c>
      <c r="B86" s="12"/>
      <c r="C86" s="12">
        <v>55</v>
      </c>
      <c r="D86" s="8" t="str">
        <f>IFERROR(VLOOKUP(C86,'[1]Entries Stage 3'!$A$3:$D$505,2,FALSE), "")</f>
        <v>Jannick Eilers</v>
      </c>
      <c r="E86" s="8" t="str">
        <f>IFERROR(VLOOKUP(C86,'[1]Entries Stage 3'!$A$3:$D$505,3,FALSE), "")</f>
        <v>King's</v>
      </c>
      <c r="F86" s="10">
        <v>26.8</v>
      </c>
      <c r="G86" s="11"/>
      <c r="H86" s="11"/>
      <c r="I86" s="30">
        <v>6</v>
      </c>
      <c r="J86" s="12"/>
      <c r="K86" s="12"/>
      <c r="L86" s="8" t="str">
        <f>IFERROR(VLOOKUP(K86,'[1]Entries Stage 3'!$A$3:$D$505,2,FALSE), "")</f>
        <v/>
      </c>
      <c r="M86" s="36" t="str">
        <f>IFERROR(VLOOKUP(K86,'[1]Entries Stage 3'!$A$3:$D$505,3,FALSE), "")</f>
        <v/>
      </c>
      <c r="N86" s="10"/>
    </row>
    <row r="87" spans="1:14" x14ac:dyDescent="0.2">
      <c r="A87" s="14">
        <v>7</v>
      </c>
      <c r="B87" s="13"/>
      <c r="C87" s="13">
        <v>32</v>
      </c>
      <c r="D87" s="8" t="str">
        <f>IFERROR(VLOOKUP(C87,'[1]Entries Stage 3'!$A$3:$D$505,2,FALSE), "")</f>
        <v>Duncan Hunter</v>
      </c>
      <c r="E87" s="8" t="str">
        <f>IFERROR(VLOOKUP(C87,'[1]Entries Stage 3'!$A$3:$D$505,3,FALSE), "")</f>
        <v>Imperial</v>
      </c>
      <c r="F87" s="10">
        <v>26.86</v>
      </c>
      <c r="G87" s="11"/>
      <c r="H87" s="11"/>
      <c r="I87" s="37">
        <v>7</v>
      </c>
      <c r="J87" s="13"/>
      <c r="K87" s="13"/>
      <c r="L87" s="8" t="str">
        <f>IFERROR(VLOOKUP(K87,'[1]Entries Stage 3'!$A$3:$D$505,2,FALSE), "")</f>
        <v/>
      </c>
      <c r="M87" s="36" t="str">
        <f>IFERROR(VLOOKUP(K87,'[1]Entries Stage 3'!$A$3:$D$505,3,FALSE), "")</f>
        <v/>
      </c>
      <c r="N87" s="10"/>
    </row>
    <row r="88" spans="1:14" x14ac:dyDescent="0.2">
      <c r="A88" s="38">
        <v>8</v>
      </c>
      <c r="B88" s="13"/>
      <c r="C88" s="13"/>
      <c r="D88" s="8" t="str">
        <f>IFERROR(VLOOKUP(C88,'[1]Entries Stage 3'!$A$3:$D$505,2,FALSE), "")</f>
        <v/>
      </c>
      <c r="E88" s="8" t="str">
        <f>IFERROR(VLOOKUP(C88,'[1]Entries Stage 3'!$A$3:$D$505,3,FALSE), "")</f>
        <v/>
      </c>
      <c r="F88" s="10"/>
      <c r="G88" s="11"/>
      <c r="H88" s="11"/>
      <c r="I88" s="39">
        <v>8</v>
      </c>
      <c r="J88" s="13"/>
      <c r="K88" s="13"/>
      <c r="L88" s="8" t="str">
        <f>IFERROR(VLOOKUP(K88,'[1]Entries Stage 3'!$A$3:$D$505,2,FALSE), "")</f>
        <v/>
      </c>
      <c r="M88" s="36" t="str">
        <f>IFERROR(VLOOKUP(K88,'[1]Entries Stage 3'!$A$3:$D$505,3,FALSE), "")</f>
        <v/>
      </c>
      <c r="N88" s="10"/>
    </row>
    <row r="89" spans="1:14" x14ac:dyDescent="0.2">
      <c r="A89" s="19"/>
      <c r="B89" s="19"/>
      <c r="C89" s="20"/>
      <c r="D89" s="26"/>
      <c r="E89" s="22"/>
      <c r="F89" s="23"/>
      <c r="G89" s="11"/>
      <c r="H89" s="11"/>
      <c r="N89" s="21"/>
    </row>
    <row r="90" spans="1:14" x14ac:dyDescent="0.2">
      <c r="F90" s="21"/>
      <c r="G90" s="11"/>
      <c r="H90" s="11"/>
      <c r="N90" s="21"/>
    </row>
    <row r="91" spans="1:14" x14ac:dyDescent="0.2">
      <c r="F91" s="21"/>
      <c r="G91" s="11"/>
      <c r="H91" s="11"/>
      <c r="N91" s="21"/>
    </row>
    <row r="92" spans="1:14" x14ac:dyDescent="0.2">
      <c r="A92" s="14" t="s">
        <v>16</v>
      </c>
      <c r="B92" s="14" t="s">
        <v>1</v>
      </c>
      <c r="C92" s="15">
        <v>-1.2</v>
      </c>
      <c r="D92" s="14"/>
      <c r="E92" s="27"/>
      <c r="F92" s="28"/>
      <c r="G92" s="11"/>
      <c r="H92" s="11"/>
      <c r="I92" s="14" t="s">
        <v>16</v>
      </c>
      <c r="J92" s="14" t="s">
        <v>1</v>
      </c>
      <c r="K92" s="40"/>
      <c r="L92" s="14"/>
      <c r="M92" s="27"/>
      <c r="N92" s="28"/>
    </row>
    <row r="93" spans="1:14" x14ac:dyDescent="0.2">
      <c r="A93" s="32" t="s">
        <v>2</v>
      </c>
      <c r="B93" s="32" t="s">
        <v>3</v>
      </c>
      <c r="C93" s="32" t="s">
        <v>4</v>
      </c>
      <c r="D93" s="32" t="s">
        <v>5</v>
      </c>
      <c r="E93" s="14" t="s">
        <v>6</v>
      </c>
      <c r="F93" s="33" t="s">
        <v>7</v>
      </c>
      <c r="G93" s="11"/>
      <c r="H93" s="11"/>
      <c r="I93" s="32" t="s">
        <v>2</v>
      </c>
      <c r="J93" s="32" t="s">
        <v>3</v>
      </c>
      <c r="K93" s="32" t="s">
        <v>4</v>
      </c>
      <c r="L93" s="34" t="s">
        <v>5</v>
      </c>
      <c r="M93" s="29" t="s">
        <v>6</v>
      </c>
      <c r="N93" s="33" t="s">
        <v>7</v>
      </c>
    </row>
    <row r="94" spans="1:14" x14ac:dyDescent="0.2">
      <c r="A94" s="27">
        <v>1</v>
      </c>
      <c r="B94" s="9"/>
      <c r="C94" s="9">
        <v>120</v>
      </c>
      <c r="D94" s="8" t="str">
        <f>IFERROR(VLOOKUP(C94,'[1]Entries Stage 3'!$A$3:$D$505,2,FALSE), "")</f>
        <v>Aidan Poles</v>
      </c>
      <c r="E94" s="8" t="str">
        <f>IFERROR(VLOOKUP(C94,'[1]Entries Stage 3'!$A$3:$D$505,3,FALSE), "")</f>
        <v>RHUL</v>
      </c>
      <c r="F94" s="10">
        <v>24.98</v>
      </c>
      <c r="G94" s="11"/>
      <c r="H94" s="11"/>
      <c r="I94" s="27">
        <v>1</v>
      </c>
      <c r="J94" s="9"/>
      <c r="K94" s="9"/>
      <c r="L94" s="8" t="str">
        <f>IFERROR(VLOOKUP(K94,'[1]Entries Stage 3'!$A$3:$D$405,2,FALSE), "")</f>
        <v/>
      </c>
      <c r="M94" s="8" t="str">
        <f>IFERROR(VLOOKUP(K94,'[1]Entries Stage 3'!$A$3:$D$505,3,FALSE), "")</f>
        <v/>
      </c>
      <c r="N94" s="41"/>
    </row>
    <row r="95" spans="1:14" x14ac:dyDescent="0.2">
      <c r="A95" s="27">
        <v>2</v>
      </c>
      <c r="B95" s="12"/>
      <c r="C95" s="12">
        <v>33</v>
      </c>
      <c r="D95" s="8" t="str">
        <f>IFERROR(VLOOKUP(C95,'[1]Entries Stage 3'!$A$3:$D$505,2,FALSE), "")</f>
        <v>Paul Guillon</v>
      </c>
      <c r="E95" s="8" t="str">
        <f>IFERROR(VLOOKUP(C95,'[1]Entries Stage 3'!$A$3:$D$505,3,FALSE), "")</f>
        <v>Imperial</v>
      </c>
      <c r="F95" s="10">
        <v>26.01</v>
      </c>
      <c r="G95" s="11"/>
      <c r="H95" s="11"/>
      <c r="I95" s="27">
        <v>2</v>
      </c>
      <c r="J95" s="12"/>
      <c r="K95" s="12"/>
      <c r="L95" s="8" t="str">
        <f>IFERROR(VLOOKUP(K95,'[1]Entries Stage 3'!$A$3:$D$405,2,FALSE), "")</f>
        <v/>
      </c>
      <c r="M95" s="8" t="str">
        <f>IFERROR(VLOOKUP(K95,'[1]Entries Stage 3'!$A$3:$D$505,3,FALSE), "")</f>
        <v/>
      </c>
      <c r="N95" s="41"/>
    </row>
    <row r="96" spans="1:14" x14ac:dyDescent="0.2">
      <c r="A96" s="27">
        <v>3</v>
      </c>
      <c r="B96" s="12"/>
      <c r="C96" s="12">
        <v>81</v>
      </c>
      <c r="D96" s="8" t="str">
        <f>IFERROR(VLOOKUP(C96,'[1]Entries Stage 3'!$A$3:$D$505,2,FALSE), "")</f>
        <v>Lester Gao</v>
      </c>
      <c r="E96" s="8" t="str">
        <f>IFERROR(VLOOKUP(C96,'[1]Entries Stage 3'!$A$3:$D$505,3,FALSE), "")</f>
        <v>LSE</v>
      </c>
      <c r="F96" s="10">
        <v>26.74</v>
      </c>
      <c r="G96" s="11"/>
      <c r="H96" s="11"/>
      <c r="I96" s="27">
        <v>3</v>
      </c>
      <c r="J96" s="12"/>
      <c r="K96" s="12"/>
      <c r="L96" s="8" t="str">
        <f>IFERROR(VLOOKUP(K96,'[1]Entries Stage 3'!$A$3:$D$405,2,FALSE), "")</f>
        <v/>
      </c>
      <c r="M96" s="8" t="str">
        <f>IFERROR(VLOOKUP(K96,'[1]Entries Stage 3'!$A$3:$D$505,3,FALSE), "")</f>
        <v/>
      </c>
      <c r="N96" s="41"/>
    </row>
    <row r="97" spans="1:14" x14ac:dyDescent="0.2">
      <c r="A97" s="27">
        <v>4</v>
      </c>
      <c r="B97" s="12"/>
      <c r="C97" s="12"/>
      <c r="D97" s="8" t="str">
        <f>IFERROR(VLOOKUP(C97,'[1]Entries Stage 3'!$A$3:$D$505,2,FALSE), "")</f>
        <v/>
      </c>
      <c r="E97" s="8" t="str">
        <f>IFERROR(VLOOKUP(C97,'[1]Entries Stage 3'!$A$3:$D$505,3,FALSE), "")</f>
        <v/>
      </c>
      <c r="F97" s="10"/>
      <c r="G97" s="11"/>
      <c r="H97" s="11"/>
      <c r="I97" s="27">
        <v>4</v>
      </c>
      <c r="J97" s="12"/>
      <c r="K97" s="12"/>
      <c r="L97" s="8" t="str">
        <f>IFERROR(VLOOKUP(K97,'[1]Entries Stage 3'!$A$3:$D$405,2,FALSE), "")</f>
        <v/>
      </c>
      <c r="M97" s="8" t="str">
        <f>IFERROR(VLOOKUP(K97,'[1]Entries Stage 3'!$A$3:$D$505,3,FALSE), "")</f>
        <v/>
      </c>
      <c r="N97" s="41"/>
    </row>
    <row r="98" spans="1:14" x14ac:dyDescent="0.2">
      <c r="A98" s="27">
        <v>5</v>
      </c>
      <c r="B98" s="12"/>
      <c r="C98" s="12"/>
      <c r="D98" s="8" t="str">
        <f>IFERROR(VLOOKUP(C98,'[1]Entries Stage 3'!$A$3:$D$505,2,FALSE), "")</f>
        <v/>
      </c>
      <c r="E98" s="8" t="str">
        <f>IFERROR(VLOOKUP(C98,'[1]Entries Stage 3'!$A$3:$D$505,3,FALSE), "")</f>
        <v/>
      </c>
      <c r="F98" s="10"/>
      <c r="G98" s="11"/>
      <c r="H98" s="11"/>
      <c r="I98" s="27">
        <v>5</v>
      </c>
      <c r="J98" s="12"/>
      <c r="K98" s="12"/>
      <c r="L98" s="8" t="str">
        <f>IFERROR(VLOOKUP(K98,'[1]Entries Stage 3'!$A$3:$D$405,2,FALSE), "")</f>
        <v/>
      </c>
      <c r="M98" s="8" t="str">
        <f>IFERROR(VLOOKUP(K98,'[1]Entries Stage 3'!$A$3:$D$505,3,FALSE), "")</f>
        <v/>
      </c>
      <c r="N98" s="10"/>
    </row>
    <row r="99" spans="1:14" x14ac:dyDescent="0.2">
      <c r="A99" s="27">
        <v>6</v>
      </c>
      <c r="B99" s="12"/>
      <c r="C99" s="12"/>
      <c r="D99" s="8" t="str">
        <f>IFERROR(VLOOKUP(C99,'[1]Entries Stage 3'!$A$3:$D$505,2,FALSE), "")</f>
        <v/>
      </c>
      <c r="E99" s="8" t="str">
        <f>IFERROR(VLOOKUP(C99,'[1]Entries Stage 3'!$A$3:$D$505,3,FALSE), "")</f>
        <v/>
      </c>
      <c r="F99" s="10"/>
      <c r="G99" s="11"/>
      <c r="H99" s="11"/>
      <c r="I99" s="27">
        <v>6</v>
      </c>
      <c r="J99" s="12"/>
      <c r="K99" s="12"/>
      <c r="L99" s="8" t="str">
        <f>IFERROR(VLOOKUP(K99,'[1]Entries Stage 3'!$A$3:$D$405,2,FALSE), "")</f>
        <v/>
      </c>
      <c r="M99" s="8" t="str">
        <f>IFERROR(VLOOKUP(K99,'[1]Entries Stage 3'!$A$3:$D$505,3,FALSE), "")</f>
        <v/>
      </c>
      <c r="N99" s="10"/>
    </row>
    <row r="100" spans="1:14" x14ac:dyDescent="0.2">
      <c r="A100" s="14">
        <v>7</v>
      </c>
      <c r="B100" s="13"/>
      <c r="C100" s="13"/>
      <c r="D100" s="8" t="str">
        <f>IFERROR(VLOOKUP(C100,'[1]Entries Stage 3'!$A$3:$D$505,2,FALSE), "")</f>
        <v/>
      </c>
      <c r="E100" s="8" t="str">
        <f>IFERROR(VLOOKUP(C100,'[1]Entries Stage 3'!$A$3:$D$505,3,FALSE), "")</f>
        <v/>
      </c>
      <c r="F100" s="10"/>
      <c r="G100" s="11"/>
      <c r="H100" s="11"/>
      <c r="I100" s="14">
        <v>7</v>
      </c>
      <c r="J100" s="13"/>
      <c r="K100" s="13"/>
      <c r="L100" s="8" t="str">
        <f>IFERROR(VLOOKUP(K100,'[1]Entries Stage 3'!$A$3:$D$405,2,FALSE), "")</f>
        <v/>
      </c>
      <c r="M100" s="8" t="str">
        <f>IFERROR(VLOOKUP(K100,'[1]Entries Stage 3'!$A$3:$D$505,3,FALSE), "")</f>
        <v/>
      </c>
      <c r="N100" s="10"/>
    </row>
    <row r="101" spans="1:14" x14ac:dyDescent="0.2">
      <c r="A101" s="38">
        <v>8</v>
      </c>
      <c r="B101" s="13"/>
      <c r="C101" s="13"/>
      <c r="D101" s="8" t="str">
        <f>IFERROR(VLOOKUP(C101,'[1]Entries Stage 3'!$A$3:$D$505,2,FALSE), "")</f>
        <v/>
      </c>
      <c r="E101" s="8" t="str">
        <f>IFERROR(VLOOKUP(C101,'[1]Entries Stage 3'!$A$3:$D$505,3,FALSE), "")</f>
        <v/>
      </c>
      <c r="F101" s="10"/>
      <c r="G101" s="11"/>
      <c r="H101" s="11"/>
      <c r="I101" s="38">
        <v>8</v>
      </c>
      <c r="J101" s="13"/>
      <c r="K101" s="13"/>
      <c r="L101" s="8" t="str">
        <f>IFERROR(VLOOKUP(K101,'[1]Entries Stage 3'!$A$3:$D$405,2,FALSE), "")</f>
        <v/>
      </c>
      <c r="M101" s="8" t="str">
        <f>IFERROR(VLOOKUP(K101,'[1]Entries Stage 3'!$A$3:$D$505,3,FALSE), "")</f>
        <v/>
      </c>
      <c r="N101" s="10"/>
    </row>
    <row r="103" spans="1:14" x14ac:dyDescent="0.2">
      <c r="A103" t="s">
        <v>27</v>
      </c>
      <c r="I103" t="s">
        <v>28</v>
      </c>
    </row>
    <row r="104" spans="1:14" x14ac:dyDescent="0.2">
      <c r="A104" s="14" t="s">
        <v>0</v>
      </c>
      <c r="B104" s="14" t="s">
        <v>1</v>
      </c>
      <c r="C104" s="40"/>
      <c r="D104" s="8"/>
      <c r="E104" s="8"/>
      <c r="F104" s="16"/>
      <c r="G104" s="17"/>
      <c r="H104" s="18"/>
      <c r="I104" s="14" t="s">
        <v>0</v>
      </c>
      <c r="J104" s="14" t="s">
        <v>1</v>
      </c>
      <c r="K104" s="40"/>
      <c r="L104" s="8"/>
      <c r="M104" s="8"/>
      <c r="N104" s="16"/>
    </row>
    <row r="105" spans="1:14" x14ac:dyDescent="0.2">
      <c r="A105" s="8" t="s">
        <v>2</v>
      </c>
      <c r="B105" s="8" t="s">
        <v>3</v>
      </c>
      <c r="C105" s="8" t="s">
        <v>4</v>
      </c>
      <c r="D105" s="8" t="s">
        <v>5</v>
      </c>
      <c r="E105" s="8" t="s">
        <v>6</v>
      </c>
      <c r="F105" s="8" t="s">
        <v>7</v>
      </c>
      <c r="G105" s="11"/>
      <c r="H105" s="11"/>
      <c r="I105" s="8" t="s">
        <v>2</v>
      </c>
      <c r="J105" s="8" t="s">
        <v>3</v>
      </c>
      <c r="K105" s="8" t="s">
        <v>4</v>
      </c>
      <c r="L105" s="8" t="s">
        <v>5</v>
      </c>
      <c r="M105" s="8" t="s">
        <v>6</v>
      </c>
      <c r="N105" s="8" t="s">
        <v>7</v>
      </c>
    </row>
    <row r="106" spans="1:14" x14ac:dyDescent="0.2">
      <c r="A106" s="8">
        <v>1</v>
      </c>
      <c r="B106" s="9"/>
      <c r="C106" s="9">
        <v>104</v>
      </c>
      <c r="D106" s="8" t="str">
        <f>IFERROR(VLOOKUP(C106,'[1]Entries Stage 3'!$A$3:$D$505,2,FALSE), "")</f>
        <v>Tolu Ojora</v>
      </c>
      <c r="E106" s="8" t="str">
        <f>IFERROR(VLOOKUP(C106,'[1]Entries Stage 3'!$A$3:$D$505,3,FALSE), "")</f>
        <v>QMUL</v>
      </c>
      <c r="F106" s="10">
        <v>52.41</v>
      </c>
      <c r="G106" s="11"/>
      <c r="H106" s="11"/>
      <c r="I106" s="8">
        <v>1</v>
      </c>
      <c r="J106" s="9"/>
      <c r="K106" s="9">
        <v>110</v>
      </c>
      <c r="L106" s="8" t="str">
        <f>IFERROR(VLOOKUP(K106,'[1]Entries Stage 3'!$A$3:$D$505,2,FALSE), "")</f>
        <v>Alice Rorke</v>
      </c>
      <c r="M106" s="8" t="str">
        <f>IFERROR(VLOOKUP(K106,'[1]Entries Stage 3'!$A$3:$D$505,3,FALSE), "")</f>
        <v>Reading</v>
      </c>
      <c r="N106" s="10">
        <v>65.040000000000006</v>
      </c>
    </row>
    <row r="107" spans="1:14" x14ac:dyDescent="0.2">
      <c r="A107" s="8">
        <v>2</v>
      </c>
      <c r="B107" s="12"/>
      <c r="C107" s="12">
        <v>105</v>
      </c>
      <c r="D107" s="8" t="str">
        <f>IFERROR(VLOOKUP(C107,'[1]Entries Stage 3'!$A$3:$D$505,2,FALSE), "")</f>
        <v>Karl Tucker</v>
      </c>
      <c r="E107" s="8" t="str">
        <f>IFERROR(VLOOKUP(C107,'[1]Entries Stage 3'!$A$3:$D$505,3,FALSE), "")</f>
        <v>Reading</v>
      </c>
      <c r="F107" s="10">
        <v>52.69</v>
      </c>
      <c r="G107" s="11"/>
      <c r="H107" s="11"/>
      <c r="I107" s="8">
        <v>2</v>
      </c>
      <c r="J107" s="12"/>
      <c r="K107" s="12">
        <v>137</v>
      </c>
      <c r="L107" s="8" t="str">
        <f>IFERROR(VLOOKUP(K107,'[1]Entries Stage 3'!$A$3:$D$505,2,FALSE), "")</f>
        <v>Emma Simpson Dore</v>
      </c>
      <c r="M107" s="8" t="str">
        <f>IFERROR(VLOOKUP(K107,'[1]Entries Stage 3'!$A$3:$D$505,3,FALSE), "")</f>
        <v>UCL</v>
      </c>
      <c r="N107" s="10">
        <v>69.31</v>
      </c>
    </row>
    <row r="108" spans="1:14" x14ac:dyDescent="0.2">
      <c r="A108" s="8">
        <v>3</v>
      </c>
      <c r="B108" s="12"/>
      <c r="C108" s="12">
        <v>100</v>
      </c>
      <c r="D108" s="8" t="str">
        <f>IFERROR(VLOOKUP(C108,'[1]Entries Stage 3'!$A$3:$D$505,2,FALSE), "")</f>
        <v>Ming Wang-Koh</v>
      </c>
      <c r="E108" s="8" t="str">
        <f>IFERROR(VLOOKUP(C108,'[1]Entries Stage 3'!$A$3:$D$505,3,FALSE), "")</f>
        <v>Motspur</v>
      </c>
      <c r="F108" s="10">
        <v>52.02</v>
      </c>
      <c r="G108" s="11"/>
      <c r="H108" s="11"/>
      <c r="I108" s="8">
        <v>3</v>
      </c>
      <c r="J108" s="12"/>
      <c r="K108" s="12">
        <v>93</v>
      </c>
      <c r="L108" s="8" t="str">
        <f>IFERROR(VLOOKUP(K108,'[1]Entries Stage 3'!$A$3:$D$505,2,FALSE), "")</f>
        <v>Dasha Gunchenko</v>
      </c>
      <c r="M108" s="8" t="str">
        <f>IFERROR(VLOOKUP(K108,'[1]Entries Stage 3'!$A$3:$D$505,3,FALSE), "")</f>
        <v>LSE</v>
      </c>
      <c r="N108" s="10">
        <v>83.35</v>
      </c>
    </row>
    <row r="109" spans="1:14" x14ac:dyDescent="0.2">
      <c r="A109" s="8">
        <v>4</v>
      </c>
      <c r="B109" s="12"/>
      <c r="C109" s="12">
        <v>152</v>
      </c>
      <c r="D109" s="8" t="str">
        <f>IFERROR(VLOOKUP(C109,'[1]Entries Stage 3'!$A$3:$D$505,2,FALSE), "")</f>
        <v>Emmett Thompson</v>
      </c>
      <c r="E109" s="8" t="str">
        <f>IFERROR(VLOOKUP(C109,'[1]Entries Stage 3'!$A$3:$D$505,3,FALSE), "")</f>
        <v>UCL</v>
      </c>
      <c r="F109" s="10">
        <v>53.7</v>
      </c>
      <c r="G109" s="11"/>
      <c r="H109" s="11"/>
      <c r="I109" s="8">
        <v>4</v>
      </c>
      <c r="J109" s="12"/>
      <c r="K109" s="12"/>
      <c r="L109" s="8" t="str">
        <f>IFERROR(VLOOKUP(K109,'[1]Entries Stage 3'!$A$3:$D$505,2,FALSE), "")</f>
        <v/>
      </c>
      <c r="M109" s="8" t="str">
        <f>IFERROR(VLOOKUP(K109,'[1]Entries Stage 3'!$A$3:$D$505,3,FALSE), "")</f>
        <v/>
      </c>
      <c r="N109" s="10"/>
    </row>
    <row r="110" spans="1:14" x14ac:dyDescent="0.2">
      <c r="A110" s="8">
        <v>5</v>
      </c>
      <c r="B110" s="12"/>
      <c r="C110" s="12">
        <v>47</v>
      </c>
      <c r="D110" s="8" t="str">
        <f>IFERROR(VLOOKUP(C110,'[1]Entries Stage 3'!$A$3:$D$505,2,FALSE), "")</f>
        <v>Mattia Pinto</v>
      </c>
      <c r="E110" s="8" t="str">
        <f>IFERROR(VLOOKUP(C110,'[1]Entries Stage 3'!$A$3:$D$505,3,FALSE), "")</f>
        <v>King's</v>
      </c>
      <c r="F110" s="10">
        <v>53.77</v>
      </c>
      <c r="G110" s="11"/>
      <c r="H110" s="11"/>
      <c r="I110" s="8">
        <v>5</v>
      </c>
      <c r="J110" s="12"/>
      <c r="K110" s="12"/>
      <c r="L110" s="8" t="str">
        <f>IFERROR(VLOOKUP(K110,'[1]Entries Stage 3'!$A$3:$D$505,2,FALSE), "")</f>
        <v/>
      </c>
      <c r="M110" s="8" t="str">
        <f>IFERROR(VLOOKUP(K110,'[1]Entries Stage 3'!$A$3:$D$505,3,FALSE), "")</f>
        <v/>
      </c>
      <c r="N110" s="10"/>
    </row>
    <row r="111" spans="1:14" x14ac:dyDescent="0.2">
      <c r="A111" s="8">
        <v>6</v>
      </c>
      <c r="B111" s="12"/>
      <c r="C111" s="12">
        <v>49</v>
      </c>
      <c r="D111" s="8" t="str">
        <f>IFERROR(VLOOKUP(C111,'[1]Entries Stage 3'!$A$3:$D$505,2,FALSE), "")</f>
        <v>Harry Browning</v>
      </c>
      <c r="E111" s="8" t="str">
        <f>IFERROR(VLOOKUP(C111,'[1]Entries Stage 3'!$A$3:$D$505,3,FALSE), "")</f>
        <v>King's</v>
      </c>
      <c r="F111" s="10">
        <v>54.47</v>
      </c>
      <c r="G111" s="11"/>
      <c r="H111" s="11"/>
      <c r="I111" s="8">
        <v>6</v>
      </c>
      <c r="J111" s="12"/>
      <c r="K111" s="12"/>
      <c r="L111" s="8" t="str">
        <f>IFERROR(VLOOKUP(K111,'[1]Entries Stage 3'!$A$3:$D$505,2,FALSE), "")</f>
        <v/>
      </c>
      <c r="M111" s="8" t="str">
        <f>IFERROR(VLOOKUP(K111,'[1]Entries Stage 3'!$A$3:$D$505,3,FALSE), "")</f>
        <v/>
      </c>
      <c r="N111" s="10"/>
    </row>
    <row r="112" spans="1:14" x14ac:dyDescent="0.2">
      <c r="A112" s="8">
        <v>7</v>
      </c>
      <c r="B112" s="13"/>
      <c r="C112" s="13">
        <v>157</v>
      </c>
      <c r="D112" s="8" t="str">
        <f>IFERROR(VLOOKUP(C112,'[1]Entries Stage 3'!$A$3:$D$505,2,FALSE), "")</f>
        <v>Nick Hinchley</v>
      </c>
      <c r="E112" s="8" t="str">
        <f>IFERROR(VLOOKUP(C112,'[1]Entries Stage 3'!$A$3:$D$505,3,FALSE), "")</f>
        <v>UCL</v>
      </c>
      <c r="F112" s="10">
        <v>55.22</v>
      </c>
      <c r="G112" s="11"/>
      <c r="H112" s="11"/>
      <c r="I112" s="8">
        <v>7</v>
      </c>
      <c r="J112" s="13"/>
      <c r="K112" s="13"/>
      <c r="L112" s="8" t="str">
        <f>IFERROR(VLOOKUP(K112,'[1]Entries Stage 3'!$A$3:$D$505,2,FALSE), "")</f>
        <v/>
      </c>
      <c r="M112" s="8" t="str">
        <f>IFERROR(VLOOKUP(K112,'[1]Entries Stage 3'!$A$3:$D$505,3,FALSE), "")</f>
        <v/>
      </c>
      <c r="N112" s="10"/>
    </row>
    <row r="113" spans="1:14" x14ac:dyDescent="0.2">
      <c r="A113" s="8">
        <v>8</v>
      </c>
      <c r="B113" s="13"/>
      <c r="C113" s="13">
        <v>101</v>
      </c>
      <c r="D113" s="8" t="str">
        <f>IFERROR(VLOOKUP(C113,'[1]Entries Stage 3'!$A$3:$D$505,2,FALSE), "")</f>
        <v>Craig Wheadon</v>
      </c>
      <c r="E113" s="8" t="str">
        <f>IFERROR(VLOOKUP(C113,'[1]Entries Stage 3'!$A$3:$D$505,3,FALSE), "")</f>
        <v>Motspur</v>
      </c>
      <c r="F113" s="10">
        <v>58.01</v>
      </c>
      <c r="G113" s="11"/>
      <c r="H113" s="11"/>
      <c r="I113" s="8">
        <v>8</v>
      </c>
      <c r="J113" s="13"/>
      <c r="K113" s="13"/>
      <c r="L113" s="8" t="str">
        <f>IFERROR(VLOOKUP(K113,'[1]Entries Stage 3'!$A$3:$D$505,2,FALSE), "")</f>
        <v/>
      </c>
      <c r="M113" s="8" t="str">
        <f>IFERROR(VLOOKUP(K113,'[1]Entries Stage 3'!$A$3:$D$505,3,FALSE), "")</f>
        <v/>
      </c>
      <c r="N113" s="10"/>
    </row>
    <row r="114" spans="1:14" x14ac:dyDescent="0.2">
      <c r="A114" s="19"/>
      <c r="B114" s="19"/>
      <c r="C114" s="20"/>
      <c r="D114" s="21"/>
      <c r="E114" s="22"/>
      <c r="F114" s="23"/>
      <c r="G114" s="11"/>
      <c r="H114" s="11"/>
      <c r="N114" s="21"/>
    </row>
    <row r="115" spans="1:14" x14ac:dyDescent="0.2">
      <c r="A115" t="s">
        <v>12</v>
      </c>
      <c r="C115" s="20"/>
      <c r="D115" s="24"/>
      <c r="E115" s="25"/>
      <c r="F115" s="23"/>
      <c r="G115" s="11"/>
      <c r="H115" s="11"/>
      <c r="L115" s="24"/>
      <c r="M115" s="25"/>
      <c r="N115" s="21"/>
    </row>
    <row r="116" spans="1:14" x14ac:dyDescent="0.2">
      <c r="A116" t="s">
        <v>12</v>
      </c>
      <c r="C116" s="20"/>
      <c r="D116" s="26"/>
      <c r="F116" s="21"/>
      <c r="G116" s="11"/>
      <c r="H116" s="11"/>
      <c r="N116" s="21"/>
    </row>
    <row r="117" spans="1:14" x14ac:dyDescent="0.2">
      <c r="A117" s="14" t="s">
        <v>13</v>
      </c>
      <c r="B117" s="14" t="s">
        <v>1</v>
      </c>
      <c r="C117" s="40"/>
      <c r="D117" s="14"/>
      <c r="E117" s="27"/>
      <c r="F117" s="28"/>
      <c r="G117" s="11"/>
      <c r="H117" s="11"/>
      <c r="I117" s="14" t="s">
        <v>13</v>
      </c>
      <c r="J117" s="14" t="s">
        <v>1</v>
      </c>
      <c r="K117" s="40"/>
      <c r="L117" s="29"/>
      <c r="M117" s="30"/>
      <c r="N117" s="31"/>
    </row>
    <row r="118" spans="1:14" x14ac:dyDescent="0.2">
      <c r="A118" s="32" t="s">
        <v>2</v>
      </c>
      <c r="B118" s="32" t="s">
        <v>3</v>
      </c>
      <c r="C118" s="32" t="s">
        <v>4</v>
      </c>
      <c r="D118" s="32" t="s">
        <v>5</v>
      </c>
      <c r="E118" s="14" t="s">
        <v>6</v>
      </c>
      <c r="F118" s="33" t="s">
        <v>7</v>
      </c>
      <c r="G118" s="11"/>
      <c r="H118" s="11"/>
      <c r="I118" s="34" t="s">
        <v>2</v>
      </c>
      <c r="J118" s="34" t="s">
        <v>3</v>
      </c>
      <c r="K118" s="34" t="s">
        <v>4</v>
      </c>
      <c r="L118" s="34" t="s">
        <v>5</v>
      </c>
      <c r="M118" s="29" t="s">
        <v>6</v>
      </c>
      <c r="N118" s="35" t="s">
        <v>7</v>
      </c>
    </row>
    <row r="119" spans="1:14" x14ac:dyDescent="0.2">
      <c r="A119" s="27">
        <v>1</v>
      </c>
      <c r="B119" s="9"/>
      <c r="C119" s="9">
        <v>18</v>
      </c>
      <c r="D119" s="8" t="str">
        <f>IFERROR(VLOOKUP(C119,'[1]Entries Stage 3'!$A$3:$D$505,2,FALSE), "")</f>
        <v>James Eccles</v>
      </c>
      <c r="E119" s="8" t="str">
        <f>IFERROR(VLOOKUP(C119,'[1]Entries Stage 3'!$A$3:$D$505,3,FALSE), "")</f>
        <v>Croyden</v>
      </c>
      <c r="F119" s="10">
        <v>54.77</v>
      </c>
      <c r="G119" s="11"/>
      <c r="H119" s="11"/>
      <c r="I119" s="30">
        <v>1</v>
      </c>
      <c r="J119" s="9"/>
      <c r="K119" s="9"/>
      <c r="L119" s="8" t="str">
        <f>IFERROR(VLOOKUP(K119,'[1]Entries Stage 3'!$A$3:$D$505,2,FALSE), "")</f>
        <v/>
      </c>
      <c r="M119" s="36" t="str">
        <f>IFERROR(VLOOKUP(K119,'[1]Entries Stage 3'!$A$3:$D$505,3,FALSE), "")</f>
        <v/>
      </c>
      <c r="N119" s="41"/>
    </row>
    <row r="120" spans="1:14" x14ac:dyDescent="0.2">
      <c r="A120" s="27">
        <v>2</v>
      </c>
      <c r="B120" s="12"/>
      <c r="C120" s="12">
        <v>33</v>
      </c>
      <c r="D120" s="8" t="str">
        <f>IFERROR(VLOOKUP(C120,'[1]Entries Stage 3'!$A$3:$D$505,2,FALSE), "")</f>
        <v>Paul Guillon</v>
      </c>
      <c r="E120" s="8" t="str">
        <f>IFERROR(VLOOKUP(C120,'[1]Entries Stage 3'!$A$3:$D$505,3,FALSE), "")</f>
        <v>Imperial</v>
      </c>
      <c r="F120" s="10">
        <v>56.2</v>
      </c>
      <c r="G120" s="11"/>
      <c r="H120" s="11"/>
      <c r="I120" s="30">
        <v>2</v>
      </c>
      <c r="J120" s="12"/>
      <c r="K120" s="12"/>
      <c r="L120" s="8" t="str">
        <f>IFERROR(VLOOKUP(K120,'[1]Entries Stage 3'!$A$3:$D$505,2,FALSE), "")</f>
        <v/>
      </c>
      <c r="M120" s="36" t="str">
        <f>IFERROR(VLOOKUP(K120,'[1]Entries Stage 3'!$A$3:$D$505,3,FALSE), "")</f>
        <v/>
      </c>
      <c r="N120" s="41"/>
    </row>
    <row r="121" spans="1:14" x14ac:dyDescent="0.2">
      <c r="A121" s="27">
        <v>3</v>
      </c>
      <c r="B121" s="12"/>
      <c r="C121" s="12">
        <v>63</v>
      </c>
      <c r="D121" s="8" t="str">
        <f>IFERROR(VLOOKUP(C121,'[1]Entries Stage 3'!$A$3:$D$505,2,FALSE), "")</f>
        <v>Joe Nockels</v>
      </c>
      <c r="E121" s="8" t="str">
        <f>IFERROR(VLOOKUP(C121,'[1]Entries Stage 3'!$A$3:$D$505,3,FALSE), "")</f>
        <v>King's</v>
      </c>
      <c r="F121" s="10">
        <v>57.79</v>
      </c>
      <c r="G121" s="11"/>
      <c r="H121" s="11"/>
      <c r="I121" s="30">
        <v>3</v>
      </c>
      <c r="J121" s="12"/>
      <c r="K121" s="12"/>
      <c r="L121" s="8" t="str">
        <f>IFERROR(VLOOKUP(K121,'[1]Entries Stage 3'!$A$3:$D$505,2,FALSE), "")</f>
        <v/>
      </c>
      <c r="M121" s="36" t="str">
        <f>IFERROR(VLOOKUP(K121,'[1]Entries Stage 3'!$A$3:$D$505,3,FALSE), "")</f>
        <v/>
      </c>
      <c r="N121" s="41"/>
    </row>
    <row r="122" spans="1:14" x14ac:dyDescent="0.2">
      <c r="A122" s="27">
        <v>4</v>
      </c>
      <c r="B122" s="12"/>
      <c r="C122" s="12">
        <v>165</v>
      </c>
      <c r="D122" s="8" t="str">
        <f>IFERROR(VLOOKUP(C122,'[1]Entries Stage 3'!$A$3:$D$505,2,FALSE), "")</f>
        <v>Nick Magrane</v>
      </c>
      <c r="E122" s="8" t="str">
        <f>IFERROR(VLOOKUP(C122,'[1]Entries Stage 3'!$A$3:$D$505,3,FALSE), "")</f>
        <v>UCL</v>
      </c>
      <c r="F122" s="10">
        <v>57.790999999999997</v>
      </c>
      <c r="G122" s="11"/>
      <c r="H122" s="11"/>
      <c r="I122" s="30">
        <v>4</v>
      </c>
      <c r="J122" s="12"/>
      <c r="K122" s="12"/>
      <c r="L122" s="8" t="str">
        <f>IFERROR(VLOOKUP(K122,'[1]Entries Stage 3'!$A$3:$D$505,2,FALSE), "")</f>
        <v/>
      </c>
      <c r="M122" s="36" t="str">
        <f>IFERROR(VLOOKUP(K122,'[1]Entries Stage 3'!$A$3:$D$505,3,FALSE), "")</f>
        <v/>
      </c>
      <c r="N122" s="41"/>
    </row>
    <row r="123" spans="1:14" x14ac:dyDescent="0.2">
      <c r="A123" s="27">
        <v>5</v>
      </c>
      <c r="B123" s="12"/>
      <c r="C123" s="12">
        <v>52</v>
      </c>
      <c r="D123" s="8" t="str">
        <f>IFERROR(VLOOKUP(C123,'[1]Entries Stage 3'!$A$3:$D$505,2,FALSE), "")</f>
        <v>Dougie Morgan</v>
      </c>
      <c r="E123" s="8" t="str">
        <f>IFERROR(VLOOKUP(C123,'[1]Entries Stage 3'!$A$3:$D$505,3,FALSE), "")</f>
        <v>King's</v>
      </c>
      <c r="F123" s="10">
        <v>67.86</v>
      </c>
      <c r="G123" s="11"/>
      <c r="H123" s="11"/>
      <c r="I123" s="30">
        <v>5</v>
      </c>
      <c r="J123" s="12"/>
      <c r="K123" s="12"/>
      <c r="L123" s="8" t="str">
        <f>IFERROR(VLOOKUP(K123,'[1]Entries Stage 3'!$A$3:$D$505,2,FALSE), "")</f>
        <v/>
      </c>
      <c r="M123" s="36" t="str">
        <f>IFERROR(VLOOKUP(K123,'[1]Entries Stage 3'!$A$3:$D$505,3,FALSE), "")</f>
        <v/>
      </c>
      <c r="N123" s="10"/>
    </row>
    <row r="124" spans="1:14" x14ac:dyDescent="0.2">
      <c r="A124" s="27">
        <v>6</v>
      </c>
      <c r="B124" s="12"/>
      <c r="C124" s="12"/>
      <c r="D124" s="8" t="str">
        <f>IFERROR(VLOOKUP(C124,'[1]Entries Stage 3'!$A$3:$D$505,2,FALSE), "")</f>
        <v/>
      </c>
      <c r="E124" s="8" t="str">
        <f>IFERROR(VLOOKUP(C124,'[1]Entries Stage 3'!$A$3:$D$505,3,FALSE), "")</f>
        <v/>
      </c>
      <c r="F124" s="10"/>
      <c r="G124" s="11"/>
      <c r="H124" s="11"/>
      <c r="I124" s="30">
        <v>6</v>
      </c>
      <c r="J124" s="12"/>
      <c r="K124" s="12"/>
      <c r="L124" s="8" t="str">
        <f>IFERROR(VLOOKUP(K124,'[1]Entries Stage 3'!$A$3:$D$505,2,FALSE), "")</f>
        <v/>
      </c>
      <c r="M124" s="36" t="str">
        <f>IFERROR(VLOOKUP(K124,'[1]Entries Stage 3'!$A$3:$D$505,3,FALSE), "")</f>
        <v/>
      </c>
      <c r="N124" s="10"/>
    </row>
    <row r="125" spans="1:14" x14ac:dyDescent="0.2">
      <c r="A125" s="14">
        <v>7</v>
      </c>
      <c r="B125" s="13"/>
      <c r="C125" s="13"/>
      <c r="D125" s="8" t="str">
        <f>IFERROR(VLOOKUP(C125,'[1]Entries Stage 3'!$A$3:$D$505,2,FALSE), "")</f>
        <v/>
      </c>
      <c r="E125" s="8" t="str">
        <f>IFERROR(VLOOKUP(C125,'[1]Entries Stage 3'!$A$3:$D$505,3,FALSE), "")</f>
        <v/>
      </c>
      <c r="F125" s="10"/>
      <c r="G125" s="11"/>
      <c r="H125" s="11"/>
      <c r="I125" s="37">
        <v>7</v>
      </c>
      <c r="J125" s="13"/>
      <c r="K125" s="13"/>
      <c r="L125" s="8" t="str">
        <f>IFERROR(VLOOKUP(K125,'[1]Entries Stage 3'!$A$3:$D$505,2,FALSE), "")</f>
        <v/>
      </c>
      <c r="M125" s="36" t="str">
        <f>IFERROR(VLOOKUP(K125,'[1]Entries Stage 3'!$A$3:$D$505,3,FALSE), "")</f>
        <v/>
      </c>
      <c r="N125" s="10"/>
    </row>
    <row r="126" spans="1:14" x14ac:dyDescent="0.2">
      <c r="A126" s="38">
        <v>8</v>
      </c>
      <c r="B126" s="13"/>
      <c r="C126" s="13"/>
      <c r="D126" s="8" t="str">
        <f>IFERROR(VLOOKUP(C126,'[1]Entries Stage 3'!$A$3:$D$505,2,FALSE), "")</f>
        <v/>
      </c>
      <c r="E126" s="8" t="str">
        <f>IFERROR(VLOOKUP(C126,'[1]Entries Stage 3'!$A$3:$D$505,3,FALSE), "")</f>
        <v/>
      </c>
      <c r="F126" s="10"/>
      <c r="G126" s="11"/>
      <c r="H126" s="11"/>
      <c r="I126" s="39">
        <v>8</v>
      </c>
      <c r="J126" s="13"/>
      <c r="K126" s="13"/>
      <c r="L126" s="8" t="str">
        <f>IFERROR(VLOOKUP(K126,'[1]Entries Stage 3'!$A$3:$D$505,2,FALSE), "")</f>
        <v/>
      </c>
      <c r="M126" s="36" t="str">
        <f>IFERROR(VLOOKUP(K126,'[1]Entries Stage 3'!$A$3:$D$505,3,FALSE), "")</f>
        <v/>
      </c>
      <c r="N126" s="10"/>
    </row>
    <row r="127" spans="1:14" x14ac:dyDescent="0.2">
      <c r="A127" s="19"/>
      <c r="B127" s="19"/>
      <c r="C127" s="20"/>
      <c r="D127" s="26"/>
      <c r="E127" s="22"/>
      <c r="F127" s="23"/>
      <c r="G127" s="11"/>
      <c r="H127" s="11"/>
      <c r="N127" s="21"/>
    </row>
    <row r="128" spans="1:14" x14ac:dyDescent="0.2">
      <c r="F128" s="21"/>
      <c r="G128" s="11"/>
      <c r="H128" s="11"/>
      <c r="N128" s="21"/>
    </row>
    <row r="129" spans="1:14" x14ac:dyDescent="0.2">
      <c r="F129" s="21"/>
      <c r="G129" s="11"/>
      <c r="H129" s="11"/>
      <c r="N129" s="21"/>
    </row>
    <row r="130" spans="1:14" x14ac:dyDescent="0.2">
      <c r="A130" s="14" t="s">
        <v>16</v>
      </c>
      <c r="B130" s="14" t="s">
        <v>1</v>
      </c>
      <c r="C130" s="40"/>
      <c r="D130" s="14"/>
      <c r="E130" s="27"/>
      <c r="F130" s="28"/>
      <c r="G130" s="11"/>
      <c r="H130" s="11"/>
      <c r="I130" s="14" t="s">
        <v>16</v>
      </c>
      <c r="J130" s="14" t="s">
        <v>1</v>
      </c>
      <c r="K130" s="40"/>
      <c r="L130" s="14"/>
      <c r="M130" s="27"/>
      <c r="N130" s="28"/>
    </row>
    <row r="131" spans="1:14" x14ac:dyDescent="0.2">
      <c r="A131" s="32" t="s">
        <v>2</v>
      </c>
      <c r="B131" s="32" t="s">
        <v>3</v>
      </c>
      <c r="C131" s="32" t="s">
        <v>4</v>
      </c>
      <c r="D131" s="32" t="s">
        <v>5</v>
      </c>
      <c r="E131" s="14" t="s">
        <v>6</v>
      </c>
      <c r="F131" s="33" t="s">
        <v>7</v>
      </c>
      <c r="G131" s="11"/>
      <c r="H131" s="11"/>
      <c r="I131" s="32" t="s">
        <v>2</v>
      </c>
      <c r="J131" s="32" t="s">
        <v>3</v>
      </c>
      <c r="K131" s="32" t="s">
        <v>4</v>
      </c>
      <c r="L131" s="34" t="s">
        <v>5</v>
      </c>
      <c r="M131" s="29" t="s">
        <v>6</v>
      </c>
      <c r="N131" s="33" t="s">
        <v>7</v>
      </c>
    </row>
    <row r="132" spans="1:14" x14ac:dyDescent="0.2">
      <c r="A132" s="27">
        <v>1</v>
      </c>
      <c r="B132" s="9"/>
      <c r="C132" s="9">
        <v>120</v>
      </c>
      <c r="D132" s="8" t="str">
        <f>IFERROR(VLOOKUP(C132,'[1]Entries Stage 3'!$A$3:$D$505,2,FALSE), "")</f>
        <v>Aidan Poles</v>
      </c>
      <c r="E132" s="8" t="str">
        <f>IFERROR(VLOOKUP(C132,'[1]Entries Stage 3'!$A$3:$D$505,3,FALSE), "")</f>
        <v>RHUL</v>
      </c>
      <c r="F132" s="10">
        <v>57.42</v>
      </c>
      <c r="G132" s="11"/>
      <c r="H132" s="11"/>
      <c r="I132" s="27">
        <v>1</v>
      </c>
      <c r="J132" s="9"/>
      <c r="K132" s="9"/>
      <c r="L132" s="8" t="str">
        <f>IFERROR(VLOOKUP(K132,'[1]Entries Stage 3'!$A$3:$D$405,2,FALSE), "")</f>
        <v/>
      </c>
      <c r="M132" s="8" t="str">
        <f>IFERROR(VLOOKUP(K132,'[1]Entries Stage 3'!$A$3:$D$505,3,FALSE), "")</f>
        <v/>
      </c>
      <c r="N132" s="41"/>
    </row>
    <row r="133" spans="1:14" x14ac:dyDescent="0.2">
      <c r="A133" s="27">
        <v>2</v>
      </c>
      <c r="B133" s="12"/>
      <c r="C133" s="12">
        <v>83</v>
      </c>
      <c r="D133" s="8" t="str">
        <f>IFERROR(VLOOKUP(C133,'[1]Entries Stage 3'!$A$3:$D$505,2,FALSE), "")</f>
        <v>Theo Bourgery</v>
      </c>
      <c r="E133" s="8" t="str">
        <f>IFERROR(VLOOKUP(C133,'[1]Entries Stage 3'!$A$3:$D$505,3,FALSE), "")</f>
        <v>LSE</v>
      </c>
      <c r="F133" s="10">
        <v>59.8</v>
      </c>
      <c r="G133" s="11"/>
      <c r="H133" s="11"/>
      <c r="I133" s="27">
        <v>2</v>
      </c>
      <c r="J133" s="12"/>
      <c r="K133" s="12"/>
      <c r="L133" s="8" t="str">
        <f>IFERROR(VLOOKUP(K133,'[1]Entries Stage 3'!$A$3:$D$405,2,FALSE), "")</f>
        <v/>
      </c>
      <c r="M133" s="8" t="str">
        <f>IFERROR(VLOOKUP(K133,'[1]Entries Stage 3'!$A$3:$D$505,3,FALSE), "")</f>
        <v/>
      </c>
      <c r="N133" s="41"/>
    </row>
    <row r="134" spans="1:14" x14ac:dyDescent="0.2">
      <c r="A134" s="27">
        <v>3</v>
      </c>
      <c r="B134" s="12"/>
      <c r="C134" s="12">
        <v>82</v>
      </c>
      <c r="D134" s="8" t="str">
        <f>IFERROR(VLOOKUP(C134,'[1]Entries Stage 3'!$A$3:$D$505,2,FALSE), "")</f>
        <v>Gaetan Burret</v>
      </c>
      <c r="E134" s="8" t="str">
        <f>IFERROR(VLOOKUP(C134,'[1]Entries Stage 3'!$A$3:$D$505,3,FALSE), "")</f>
        <v>LSE</v>
      </c>
      <c r="F134" s="10">
        <v>63.34</v>
      </c>
      <c r="G134" s="11"/>
      <c r="H134" s="11"/>
      <c r="I134" s="27">
        <v>3</v>
      </c>
      <c r="J134" s="12"/>
      <c r="K134" s="12"/>
      <c r="L134" s="8" t="str">
        <f>IFERROR(VLOOKUP(K134,'[1]Entries Stage 3'!$A$3:$D$405,2,FALSE), "")</f>
        <v/>
      </c>
      <c r="M134" s="8" t="str">
        <f>IFERROR(VLOOKUP(K134,'[1]Entries Stage 3'!$A$3:$D$505,3,FALSE), "")</f>
        <v/>
      </c>
      <c r="N134" s="41"/>
    </row>
    <row r="135" spans="1:14" x14ac:dyDescent="0.2">
      <c r="A135" s="27">
        <v>4</v>
      </c>
      <c r="B135" s="12"/>
      <c r="C135" s="12"/>
      <c r="D135" s="8" t="str">
        <f>IFERROR(VLOOKUP(C135,'[1]Entries Stage 3'!$A$3:$D$505,2,FALSE), "")</f>
        <v/>
      </c>
      <c r="E135" s="8" t="str">
        <f>IFERROR(VLOOKUP(C135,'[1]Entries Stage 3'!$A$3:$D$505,3,FALSE), "")</f>
        <v/>
      </c>
      <c r="F135" s="10"/>
      <c r="G135" s="11"/>
      <c r="H135" s="11"/>
      <c r="I135" s="27">
        <v>4</v>
      </c>
      <c r="J135" s="12"/>
      <c r="K135" s="12"/>
      <c r="L135" s="8" t="str">
        <f>IFERROR(VLOOKUP(K135,'[1]Entries Stage 3'!$A$3:$D$405,2,FALSE), "")</f>
        <v/>
      </c>
      <c r="M135" s="8" t="str">
        <f>IFERROR(VLOOKUP(K135,'[1]Entries Stage 3'!$A$3:$D$505,3,FALSE), "")</f>
        <v/>
      </c>
      <c r="N135" s="41"/>
    </row>
    <row r="136" spans="1:14" x14ac:dyDescent="0.2">
      <c r="A136" s="27">
        <v>5</v>
      </c>
      <c r="B136" s="12"/>
      <c r="C136" s="12"/>
      <c r="D136" s="8" t="str">
        <f>IFERROR(VLOOKUP(C136,'[1]Entries Stage 3'!$A$3:$D$505,2,FALSE), "")</f>
        <v/>
      </c>
      <c r="E136" s="8" t="str">
        <f>IFERROR(VLOOKUP(C136,'[1]Entries Stage 3'!$A$3:$D$505,3,FALSE), "")</f>
        <v/>
      </c>
      <c r="F136" s="10"/>
      <c r="G136" s="11"/>
      <c r="H136" s="11"/>
      <c r="I136" s="27">
        <v>5</v>
      </c>
      <c r="J136" s="12"/>
      <c r="K136" s="12"/>
      <c r="L136" s="8" t="str">
        <f>IFERROR(VLOOKUP(K136,'[1]Entries Stage 3'!$A$3:$D$405,2,FALSE), "")</f>
        <v/>
      </c>
      <c r="M136" s="8" t="str">
        <f>IFERROR(VLOOKUP(K136,'[1]Entries Stage 3'!$A$3:$D$505,3,FALSE), "")</f>
        <v/>
      </c>
      <c r="N136" s="10"/>
    </row>
    <row r="137" spans="1:14" x14ac:dyDescent="0.2">
      <c r="A137" s="27">
        <v>6</v>
      </c>
      <c r="B137" s="12"/>
      <c r="C137" s="12"/>
      <c r="D137" s="8" t="str">
        <f>IFERROR(VLOOKUP(C137,'[1]Entries Stage 3'!$A$3:$D$505,2,FALSE), "")</f>
        <v/>
      </c>
      <c r="E137" s="8" t="str">
        <f>IFERROR(VLOOKUP(C137,'[1]Entries Stage 3'!$A$3:$D$505,3,FALSE), "")</f>
        <v/>
      </c>
      <c r="F137" s="10"/>
      <c r="G137" s="11"/>
      <c r="H137" s="11"/>
      <c r="I137" s="27">
        <v>6</v>
      </c>
      <c r="J137" s="12"/>
      <c r="K137" s="12"/>
      <c r="L137" s="8" t="str">
        <f>IFERROR(VLOOKUP(K137,'[1]Entries Stage 3'!$A$3:$D$405,2,FALSE), "")</f>
        <v/>
      </c>
      <c r="M137" s="8" t="str">
        <f>IFERROR(VLOOKUP(K137,'[1]Entries Stage 3'!$A$3:$D$505,3,FALSE), "")</f>
        <v/>
      </c>
      <c r="N137" s="10"/>
    </row>
    <row r="138" spans="1:14" x14ac:dyDescent="0.2">
      <c r="A138" s="14">
        <v>7</v>
      </c>
      <c r="B138" s="13"/>
      <c r="C138" s="13"/>
      <c r="D138" s="8" t="str">
        <f>IFERROR(VLOOKUP(C138,'[1]Entries Stage 3'!$A$3:$D$505,2,FALSE), "")</f>
        <v/>
      </c>
      <c r="E138" s="8" t="str">
        <f>IFERROR(VLOOKUP(C138,'[1]Entries Stage 3'!$A$3:$D$505,3,FALSE), "")</f>
        <v/>
      </c>
      <c r="F138" s="10"/>
      <c r="G138" s="11"/>
      <c r="H138" s="11"/>
      <c r="I138" s="14">
        <v>7</v>
      </c>
      <c r="J138" s="13"/>
      <c r="K138" s="13"/>
      <c r="L138" s="8" t="str">
        <f>IFERROR(VLOOKUP(K138,'[1]Entries Stage 3'!$A$3:$D$405,2,FALSE), "")</f>
        <v/>
      </c>
      <c r="M138" s="8" t="str">
        <f>IFERROR(VLOOKUP(K138,'[1]Entries Stage 3'!$A$3:$D$505,3,FALSE), "")</f>
        <v/>
      </c>
      <c r="N138" s="10"/>
    </row>
    <row r="139" spans="1:14" x14ac:dyDescent="0.2">
      <c r="A139" s="38">
        <v>8</v>
      </c>
      <c r="B139" s="13"/>
      <c r="C139" s="13"/>
      <c r="D139" s="8" t="str">
        <f>IFERROR(VLOOKUP(C139,'[1]Entries Stage 3'!$A$3:$D$505,2,FALSE), "")</f>
        <v/>
      </c>
      <c r="E139" s="8" t="str">
        <f>IFERROR(VLOOKUP(C139,'[1]Entries Stage 3'!$A$3:$D$505,3,FALSE), "")</f>
        <v/>
      </c>
      <c r="F139" s="10"/>
      <c r="G139" s="11"/>
      <c r="H139" s="11"/>
      <c r="I139" s="38">
        <v>8</v>
      </c>
      <c r="J139" s="13"/>
      <c r="K139" s="13"/>
      <c r="L139" s="8" t="str">
        <f>IFERROR(VLOOKUP(K139,'[1]Entries Stage 3'!$A$3:$D$405,2,FALSE), "")</f>
        <v/>
      </c>
      <c r="M139" s="8" t="str">
        <f>IFERROR(VLOOKUP(K139,'[1]Entries Stage 3'!$A$3:$D$505,3,FALSE), "")</f>
        <v/>
      </c>
      <c r="N139" s="10"/>
    </row>
    <row r="141" spans="1:14" x14ac:dyDescent="0.2">
      <c r="A141" t="s">
        <v>29</v>
      </c>
      <c r="I141" t="s">
        <v>30</v>
      </c>
    </row>
    <row r="142" spans="1:14" x14ac:dyDescent="0.2">
      <c r="A142" s="14" t="s">
        <v>0</v>
      </c>
      <c r="B142" s="14" t="s">
        <v>1</v>
      </c>
      <c r="C142" s="40"/>
      <c r="D142" s="8"/>
      <c r="E142" s="8"/>
      <c r="F142" s="42"/>
      <c r="G142" s="17"/>
      <c r="H142" s="18"/>
      <c r="I142" s="14" t="s">
        <v>0</v>
      </c>
      <c r="J142" s="14" t="s">
        <v>1</v>
      </c>
      <c r="K142" s="40"/>
      <c r="L142" s="8"/>
      <c r="M142" s="8"/>
      <c r="N142" s="42"/>
    </row>
    <row r="143" spans="1:14" x14ac:dyDescent="0.2">
      <c r="A143" s="8" t="s">
        <v>2</v>
      </c>
      <c r="B143" s="8" t="s">
        <v>3</v>
      </c>
      <c r="C143" s="8" t="s">
        <v>4</v>
      </c>
      <c r="D143" s="8" t="s">
        <v>5</v>
      </c>
      <c r="E143" s="8" t="s">
        <v>6</v>
      </c>
      <c r="F143" s="42" t="s">
        <v>7</v>
      </c>
      <c r="G143" s="11"/>
      <c r="H143" s="11"/>
      <c r="I143" s="8" t="s">
        <v>2</v>
      </c>
      <c r="J143" s="8" t="s">
        <v>3</v>
      </c>
      <c r="K143" s="8" t="s">
        <v>4</v>
      </c>
      <c r="L143" s="8" t="s">
        <v>5</v>
      </c>
      <c r="M143" s="8" t="s">
        <v>6</v>
      </c>
      <c r="N143" s="42" t="s">
        <v>7</v>
      </c>
    </row>
    <row r="144" spans="1:14" x14ac:dyDescent="0.2">
      <c r="A144" s="8">
        <v>1</v>
      </c>
      <c r="B144" s="9"/>
      <c r="C144" s="9">
        <v>79</v>
      </c>
      <c r="D144" s="8" t="str">
        <f>IFERROR(VLOOKUP(C144,'[1]Entries Stage 3'!$A$3:$D$505,2,FALSE), "")</f>
        <v>Hamish Mundell</v>
      </c>
      <c r="E144" s="8" t="str">
        <f>IFERROR(VLOOKUP(C144,'[1]Entries Stage 3'!$A$3:$D$505,3,FALSE), "")</f>
        <v>LSE</v>
      </c>
      <c r="F144" s="43">
        <v>7.1504629629629641E-4</v>
      </c>
      <c r="G144" s="11"/>
      <c r="H144" s="11"/>
      <c r="I144" s="8">
        <v>1</v>
      </c>
      <c r="J144" s="9"/>
      <c r="K144" s="9">
        <v>111</v>
      </c>
      <c r="L144" s="8" t="str">
        <f>IFERROR(VLOOKUP(K144,'[1]Entries Stage 3'!$A$3:$D$505,2,FALSE), "")</f>
        <v>Rosanna Jacobs</v>
      </c>
      <c r="M144" s="8" t="str">
        <f>IFERROR(VLOOKUP(K144,'[1]Entries Stage 3'!$A$3:$D$505,3,FALSE), "")</f>
        <v>Reading</v>
      </c>
      <c r="N144" s="43">
        <v>8.5868055555555556E-4</v>
      </c>
    </row>
    <row r="145" spans="1:14" x14ac:dyDescent="0.2">
      <c r="A145" s="8">
        <v>2</v>
      </c>
      <c r="B145" s="12"/>
      <c r="C145" s="12">
        <v>84</v>
      </c>
      <c r="D145" s="8" t="str">
        <f>IFERROR(VLOOKUP(C145,'[1]Entries Stage 3'!$A$3:$D$505,2,FALSE), "")</f>
        <v>Davide De Santis</v>
      </c>
      <c r="E145" s="8" t="str">
        <f>IFERROR(VLOOKUP(C145,'[1]Entries Stage 3'!$A$3:$D$505,3,FALSE), "")</f>
        <v>LSE</v>
      </c>
      <c r="F145" s="43">
        <v>7.8310185185185178E-4</v>
      </c>
      <c r="G145" s="11"/>
      <c r="H145" s="11"/>
      <c r="I145" s="8">
        <v>2</v>
      </c>
      <c r="J145" s="12"/>
      <c r="K145" s="12">
        <v>61</v>
      </c>
      <c r="L145" s="8" t="str">
        <f>IFERROR(VLOOKUP(K145,'[1]Entries Stage 3'!$A$3:$D$505,2,FALSE), "")</f>
        <v>Ruth Verhoeff</v>
      </c>
      <c r="M145" s="8" t="str">
        <f>IFERROR(VLOOKUP(K145,'[1]Entries Stage 3'!$A$3:$D$505,3,FALSE), "")</f>
        <v>King's</v>
      </c>
      <c r="N145" s="43">
        <v>8.7916666666666666E-4</v>
      </c>
    </row>
    <row r="146" spans="1:14" x14ac:dyDescent="0.2">
      <c r="A146" s="8">
        <v>3</v>
      </c>
      <c r="B146" s="12"/>
      <c r="C146" s="12">
        <v>73</v>
      </c>
      <c r="D146" s="8" t="str">
        <f>IFERROR(VLOOKUP(C146,'[1]Entries Stage 3'!$A$3:$D$505,2,FALSE), "")</f>
        <v>Jonathan Burton</v>
      </c>
      <c r="E146" s="8" t="str">
        <f>IFERROR(VLOOKUP(C146,'[1]Entries Stage 3'!$A$3:$D$505,3,FALSE), "")</f>
        <v>King's</v>
      </c>
      <c r="F146" s="43">
        <v>8.0324074074074076E-4</v>
      </c>
      <c r="G146" s="11"/>
      <c r="H146" s="11"/>
      <c r="I146" s="8">
        <v>3</v>
      </c>
      <c r="J146" s="12"/>
      <c r="K146" s="12">
        <v>90</v>
      </c>
      <c r="L146" s="8" t="str">
        <f>IFERROR(VLOOKUP(K146,'[1]Entries Stage 3'!$A$3:$D$505,2,FALSE), "")</f>
        <v>Yasmin Lakin</v>
      </c>
      <c r="M146" s="8" t="str">
        <f>IFERROR(VLOOKUP(K146,'[1]Entries Stage 3'!$A$3:$D$505,3,FALSE), "")</f>
        <v>LSE</v>
      </c>
      <c r="N146" s="43">
        <v>8.798611111111111E-4</v>
      </c>
    </row>
    <row r="147" spans="1:14" x14ac:dyDescent="0.2">
      <c r="A147" s="8">
        <v>4</v>
      </c>
      <c r="B147" s="12"/>
      <c r="C147" s="12">
        <v>5</v>
      </c>
      <c r="D147" s="8" t="str">
        <f>IFERROR(VLOOKUP(C147,'[1]Entries Stage 3'!$A$3:$D$505,2,FALSE), "")</f>
        <v xml:space="preserve">Conor Murphy </v>
      </c>
      <c r="E147" s="8" t="str">
        <f>IFERROR(VLOOKUP(C147,'[1]Entries Stage 3'!$A$3:$D$505,3,FALSE), "")</f>
        <v>Barts</v>
      </c>
      <c r="F147" s="43">
        <v>8.2349537037037037E-4</v>
      </c>
      <c r="G147" s="11"/>
      <c r="H147" s="11"/>
      <c r="I147" s="8">
        <v>4</v>
      </c>
      <c r="J147" s="12"/>
      <c r="K147" s="12">
        <v>137</v>
      </c>
      <c r="L147" s="8" t="str">
        <f>IFERROR(VLOOKUP(K147,'[1]Entries Stage 3'!$A$3:$D$505,2,FALSE), "")</f>
        <v>Emma Simpson Dore</v>
      </c>
      <c r="M147" s="8" t="str">
        <f>IFERROR(VLOOKUP(K147,'[1]Entries Stage 3'!$A$3:$D$505,3,FALSE), "")</f>
        <v>UCL</v>
      </c>
      <c r="N147" s="43">
        <v>9.2152777777777773E-4</v>
      </c>
    </row>
    <row r="148" spans="1:14" x14ac:dyDescent="0.2">
      <c r="A148" s="8">
        <v>5</v>
      </c>
      <c r="B148" s="12"/>
      <c r="C148" s="12">
        <v>154</v>
      </c>
      <c r="D148" s="8" t="str">
        <f>IFERROR(VLOOKUP(C148,'[1]Entries Stage 3'!$A$3:$D$505,2,FALSE), "")</f>
        <v>Jake Harrison</v>
      </c>
      <c r="E148" s="8" t="str">
        <f>IFERROR(VLOOKUP(C148,'[1]Entries Stage 3'!$A$3:$D$505,3,FALSE), "")</f>
        <v>UCL</v>
      </c>
      <c r="F148" s="43">
        <v>9.5879629629629624E-4</v>
      </c>
      <c r="G148" s="11"/>
      <c r="H148" s="11"/>
      <c r="I148" s="8">
        <v>5</v>
      </c>
      <c r="J148" s="12"/>
      <c r="K148" s="12">
        <v>91</v>
      </c>
      <c r="L148" s="8" t="str">
        <f>IFERROR(VLOOKUP(K148,'[1]Entries Stage 3'!$A$3:$D$505,2,FALSE), "")</f>
        <v>Leilani Stacy</v>
      </c>
      <c r="M148" s="8" t="str">
        <f>IFERROR(VLOOKUP(K148,'[1]Entries Stage 3'!$A$3:$D$505,3,FALSE), "")</f>
        <v>LSE</v>
      </c>
      <c r="N148" s="43">
        <v>9.3668981481481479E-4</v>
      </c>
    </row>
    <row r="149" spans="1:14" x14ac:dyDescent="0.2">
      <c r="A149" s="8">
        <v>6</v>
      </c>
      <c r="B149" s="12"/>
      <c r="C149" s="12"/>
      <c r="D149" s="8" t="str">
        <f>IFERROR(VLOOKUP(C149,'[1]Entries Stage 3'!$A$3:$D$505,2,FALSE), "")</f>
        <v/>
      </c>
      <c r="E149" s="8" t="str">
        <f>IFERROR(VLOOKUP(C149,'[1]Entries Stage 3'!$A$3:$D$505,3,FALSE), "")</f>
        <v/>
      </c>
      <c r="F149" s="43"/>
      <c r="G149" s="11"/>
      <c r="H149" s="11"/>
      <c r="I149" s="8">
        <v>6</v>
      </c>
      <c r="J149" s="12"/>
      <c r="K149" s="12">
        <v>140</v>
      </c>
      <c r="L149" s="8" t="str">
        <f>IFERROR(VLOOKUP(K149,'[1]Entries Stage 3'!$A$3:$D$505,2,FALSE), "")</f>
        <v>Sarah Murphy</v>
      </c>
      <c r="M149" s="8" t="str">
        <f>IFERROR(VLOOKUP(K149,'[1]Entries Stage 3'!$A$3:$D$505,3,FALSE), "")</f>
        <v>UCL</v>
      </c>
      <c r="N149" s="43">
        <v>9.8090277777777781E-4</v>
      </c>
    </row>
    <row r="150" spans="1:14" x14ac:dyDescent="0.2">
      <c r="A150" s="8">
        <v>7</v>
      </c>
      <c r="B150" s="13"/>
      <c r="C150" s="13"/>
      <c r="D150" s="8" t="str">
        <f>IFERROR(VLOOKUP(C150,'[1]Entries Stage 3'!$A$3:$D$505,2,FALSE), "")</f>
        <v/>
      </c>
      <c r="E150" s="8" t="str">
        <f>IFERROR(VLOOKUP(C150,'[1]Entries Stage 3'!$A$3:$D$505,3,FALSE), "")</f>
        <v/>
      </c>
      <c r="F150" s="43"/>
      <c r="G150" s="11"/>
      <c r="H150" s="11"/>
      <c r="I150" s="8">
        <v>7</v>
      </c>
      <c r="J150" s="13"/>
      <c r="K150" s="13">
        <v>27</v>
      </c>
      <c r="L150" s="8" t="str">
        <f>IFERROR(VLOOKUP(K150,'[1]Entries Stage 3'!$A$3:$D$505,2,FALSE), "")</f>
        <v>Jenny Lea</v>
      </c>
      <c r="M150" s="8" t="str">
        <f>IFERROR(VLOOKUP(K150,'[1]Entries Stage 3'!$A$3:$D$505,3,FALSE), "")</f>
        <v>Imperial</v>
      </c>
      <c r="N150" s="43">
        <v>1.112962962962963E-3</v>
      </c>
    </row>
    <row r="151" spans="1:14" x14ac:dyDescent="0.2">
      <c r="A151" s="8">
        <v>8</v>
      </c>
      <c r="B151" s="13"/>
      <c r="C151" s="13"/>
      <c r="D151" s="8" t="str">
        <f>IFERROR(VLOOKUP(C151,'[1]Entries Stage 3'!$A$3:$D$505,2,FALSE), "")</f>
        <v/>
      </c>
      <c r="E151" s="8" t="str">
        <f>IFERROR(VLOOKUP(C151,'[1]Entries Stage 3'!$A$3:$D$505,3,FALSE), "")</f>
        <v/>
      </c>
      <c r="F151" s="43"/>
      <c r="G151" s="11"/>
      <c r="H151" s="11"/>
      <c r="I151" s="8">
        <v>8</v>
      </c>
      <c r="J151" s="13"/>
      <c r="K151" s="13"/>
      <c r="L151" s="8" t="str">
        <f>IFERROR(VLOOKUP(K151,'[1]Entries Stage 3'!$A$3:$D$505,2,FALSE), "")</f>
        <v/>
      </c>
      <c r="M151" s="8" t="str">
        <f>IFERROR(VLOOKUP(K151,'[1]Entries Stage 3'!$A$3:$D$505,3,FALSE), "")</f>
        <v/>
      </c>
      <c r="N151" s="43"/>
    </row>
    <row r="153" spans="1:14" x14ac:dyDescent="0.2">
      <c r="A153" t="s">
        <v>31</v>
      </c>
      <c r="I153" t="s">
        <v>32</v>
      </c>
    </row>
    <row r="154" spans="1:14" x14ac:dyDescent="0.2">
      <c r="A154" s="14" t="s">
        <v>0</v>
      </c>
      <c r="B154" s="14" t="s">
        <v>1</v>
      </c>
      <c r="C154" s="40"/>
      <c r="D154" s="8"/>
      <c r="E154" s="8"/>
      <c r="F154" s="16"/>
      <c r="G154" s="17"/>
      <c r="H154" s="18"/>
      <c r="I154" s="14" t="s">
        <v>0</v>
      </c>
      <c r="J154" s="14" t="s">
        <v>1</v>
      </c>
      <c r="K154" s="40"/>
      <c r="L154" s="8"/>
      <c r="M154" s="8"/>
      <c r="N154" s="16"/>
    </row>
    <row r="155" spans="1:14" x14ac:dyDescent="0.2">
      <c r="A155" s="8" t="s">
        <v>2</v>
      </c>
      <c r="B155" s="8" t="s">
        <v>3</v>
      </c>
      <c r="C155" s="8" t="s">
        <v>4</v>
      </c>
      <c r="D155" s="8" t="s">
        <v>5</v>
      </c>
      <c r="E155" s="8" t="s">
        <v>6</v>
      </c>
      <c r="F155" s="8" t="s">
        <v>7</v>
      </c>
      <c r="G155" s="11"/>
      <c r="H155" s="11"/>
      <c r="I155" s="8" t="s">
        <v>2</v>
      </c>
      <c r="J155" s="8" t="s">
        <v>3</v>
      </c>
      <c r="K155" s="8" t="s">
        <v>4</v>
      </c>
      <c r="L155" s="8" t="s">
        <v>5</v>
      </c>
      <c r="M155" s="8" t="s">
        <v>6</v>
      </c>
      <c r="N155" s="8" t="s">
        <v>7</v>
      </c>
    </row>
    <row r="156" spans="1:14" x14ac:dyDescent="0.2">
      <c r="A156" s="8">
        <v>1</v>
      </c>
      <c r="B156" s="9"/>
      <c r="C156" s="9">
        <v>115</v>
      </c>
      <c r="D156" s="8" t="str">
        <f>IFERROR(VLOOKUP(C156,'[1]Entries Stage 3'!$A$3:$D$505,2,FALSE), "")</f>
        <v>Hal Davidson</v>
      </c>
      <c r="E156" s="8" t="str">
        <f>IFERROR(VLOOKUP(C156,'[1]Entries Stage 3'!$A$3:$D$505,3,FALSE), "")</f>
        <v>Roehampton</v>
      </c>
      <c r="F156" s="43">
        <v>1.4230324074074076E-3</v>
      </c>
      <c r="G156" s="11"/>
      <c r="H156" s="11"/>
      <c r="I156" s="8">
        <v>1</v>
      </c>
      <c r="J156" s="9"/>
      <c r="K156" s="9">
        <v>134</v>
      </c>
      <c r="L156" s="8" t="str">
        <f>IFERROR(VLOOKUP(K156,'[1]Entries Stage 3'!$A$3:$D$505,2,FALSE), "")</f>
        <v>Emma Butcher</v>
      </c>
      <c r="M156" s="8" t="str">
        <f>IFERROR(VLOOKUP(K156,'[1]Entries Stage 3'!$A$3:$D$505,3,FALSE), "")</f>
        <v>UCL</v>
      </c>
      <c r="N156" s="43">
        <v>1.608912037037037E-3</v>
      </c>
    </row>
    <row r="157" spans="1:14" x14ac:dyDescent="0.2">
      <c r="A157" s="8">
        <v>2</v>
      </c>
      <c r="B157" s="12"/>
      <c r="C157" s="12">
        <v>150</v>
      </c>
      <c r="D157" s="8" t="str">
        <f>IFERROR(VLOOKUP(C157,'[1]Entries Stage 3'!$A$3:$D$505,2,FALSE), "")</f>
        <v>Isaac Scott</v>
      </c>
      <c r="E157" s="8" t="str">
        <f>IFERROR(VLOOKUP(C157,'[1]Entries Stage 3'!$A$3:$D$505,3,FALSE), "")</f>
        <v>UCL</v>
      </c>
      <c r="F157" s="43">
        <v>1.4234953703703703E-3</v>
      </c>
      <c r="G157" s="11"/>
      <c r="H157" s="11"/>
      <c r="I157" s="8">
        <v>2</v>
      </c>
      <c r="J157" s="12"/>
      <c r="K157" s="12">
        <v>131</v>
      </c>
      <c r="L157" s="8" t="str">
        <f>IFERROR(VLOOKUP(K157,'[1]Entries Stage 3'!$A$3:$D$505,2,FALSE), "")</f>
        <v>Candyce Billy</v>
      </c>
      <c r="M157" s="8" t="str">
        <f>IFERROR(VLOOKUP(K157,'[1]Entries Stage 3'!$A$3:$D$505,3,FALSE), "")</f>
        <v>UCL</v>
      </c>
      <c r="N157" s="43">
        <v>1.6489583333333332E-3</v>
      </c>
    </row>
    <row r="158" spans="1:14" x14ac:dyDescent="0.2">
      <c r="A158" s="8">
        <v>3</v>
      </c>
      <c r="B158" s="12"/>
      <c r="C158" s="12">
        <v>12</v>
      </c>
      <c r="D158" s="8" t="str">
        <f>IFERROR(VLOOKUP(C158,'[1]Entries Stage 3'!$A$3:$D$505,2,FALSE), "")</f>
        <v>Alexander Lazutin</v>
      </c>
      <c r="E158" s="8" t="str">
        <f>IFERROR(VLOOKUP(C158,'[1]Entries Stage 3'!$A$3:$D$505,3,FALSE), "")</f>
        <v>Brunel</v>
      </c>
      <c r="F158" s="43">
        <v>1.4478009259259262E-3</v>
      </c>
      <c r="G158" s="11"/>
      <c r="H158" s="11"/>
      <c r="I158" s="8">
        <v>3</v>
      </c>
      <c r="J158" s="12"/>
      <c r="K158" s="12">
        <v>40</v>
      </c>
      <c r="L158" s="8" t="str">
        <f>IFERROR(VLOOKUP(K158,'[1]Entries Stage 3'!$A$3:$D$505,2,FALSE), "")</f>
        <v>Alex Mundell</v>
      </c>
      <c r="M158" s="8" t="str">
        <f>IFERROR(VLOOKUP(K158,'[1]Entries Stage 3'!$A$3:$D$505,3,FALSE), "")</f>
        <v>Imperial</v>
      </c>
      <c r="N158" s="43">
        <v>1.6685185185185186E-3</v>
      </c>
    </row>
    <row r="159" spans="1:14" x14ac:dyDescent="0.2">
      <c r="A159" s="8">
        <v>4</v>
      </c>
      <c r="B159" s="12"/>
      <c r="C159" s="12">
        <v>99</v>
      </c>
      <c r="D159" s="8" t="str">
        <f>IFERROR(VLOOKUP(C159,'[1]Entries Stage 3'!$A$3:$D$505,2,FALSE), "")</f>
        <v>Arturo Matinez de Muguia</v>
      </c>
      <c r="E159" s="8" t="str">
        <f>IFERROR(VLOOKUP(C159,'[1]Entries Stage 3'!$A$3:$D$505,3,FALSE), "")</f>
        <v>Motspur</v>
      </c>
      <c r="F159" s="43">
        <v>1.5031249999999999E-3</v>
      </c>
      <c r="G159" s="11"/>
      <c r="H159" s="11"/>
      <c r="I159" s="8">
        <v>4</v>
      </c>
      <c r="J159" s="12"/>
      <c r="K159" s="12">
        <v>75</v>
      </c>
      <c r="L159" s="8" t="str">
        <f>IFERROR(VLOOKUP(K159,'[1]Entries Stage 3'!$A$3:$D$505,2,FALSE), "")</f>
        <v>Calvi Thompson</v>
      </c>
      <c r="M159" s="8" t="str">
        <f>IFERROR(VLOOKUP(K159,'[1]Entries Stage 3'!$A$3:$D$505,3,FALSE), "")</f>
        <v>King's</v>
      </c>
      <c r="N159" s="43">
        <v>1.7206018518518518E-3</v>
      </c>
    </row>
    <row r="160" spans="1:14" x14ac:dyDescent="0.2">
      <c r="A160" s="8">
        <v>5</v>
      </c>
      <c r="B160" s="12"/>
      <c r="C160" s="12">
        <v>24</v>
      </c>
      <c r="D160" s="8" t="str">
        <f>IFERROR(VLOOKUP(C160,'[1]Entries Stage 3'!$A$3:$D$505,2,FALSE), "")</f>
        <v>Max Thorp</v>
      </c>
      <c r="E160" s="8" t="str">
        <f>IFERROR(VLOOKUP(C160,'[1]Entries Stage 3'!$A$3:$D$505,3,FALSE), "")</f>
        <v>Imperial</v>
      </c>
      <c r="F160" s="43">
        <v>1.5099537037037037E-3</v>
      </c>
      <c r="G160" s="11"/>
      <c r="H160" s="11"/>
      <c r="I160" s="8">
        <v>5</v>
      </c>
      <c r="J160" s="12"/>
      <c r="K160" s="12">
        <v>43</v>
      </c>
      <c r="L160" s="8" t="str">
        <f>IFERROR(VLOOKUP(K160,'[1]Entries Stage 3'!$A$3:$D$505,2,FALSE), "")</f>
        <v>Victoria Addison</v>
      </c>
      <c r="M160" s="8" t="str">
        <f>IFERROR(VLOOKUP(K160,'[1]Entries Stage 3'!$A$3:$D$505,3,FALSE), "")</f>
        <v>King's</v>
      </c>
      <c r="N160" s="43">
        <v>1.9520833333333332E-3</v>
      </c>
    </row>
    <row r="161" spans="1:14" x14ac:dyDescent="0.2">
      <c r="A161" s="8">
        <v>6</v>
      </c>
      <c r="B161" s="12"/>
      <c r="C161" s="12">
        <v>124</v>
      </c>
      <c r="D161" s="8" t="str">
        <f>IFERROR(VLOOKUP(C161,'[1]Entries Stage 3'!$A$3:$D$505,2,FALSE), "")</f>
        <v>Luke Gunter</v>
      </c>
      <c r="E161" s="8" t="str">
        <f>IFERROR(VLOOKUP(C161,'[1]Entries Stage 3'!$A$3:$D$505,3,FALSE), "")</f>
        <v>RVC</v>
      </c>
      <c r="F161" s="43">
        <v>1.524884259259259E-3</v>
      </c>
      <c r="G161" s="11"/>
      <c r="H161" s="11"/>
      <c r="I161" s="8">
        <v>6</v>
      </c>
      <c r="J161" s="12"/>
      <c r="K161" s="12">
        <v>95</v>
      </c>
      <c r="L161" s="8" t="str">
        <f>IFERROR(VLOOKUP(K161,'[1]Entries Stage 3'!$A$3:$D$505,2,FALSE), "")</f>
        <v>Caitlin McIlwain</v>
      </c>
      <c r="M161" s="8" t="str">
        <f>IFERROR(VLOOKUP(K161,'[1]Entries Stage 3'!$A$3:$D$505,3,FALSE), "")</f>
        <v>LSE</v>
      </c>
      <c r="N161" s="43">
        <v>2.0144675925925924E-3</v>
      </c>
    </row>
    <row r="162" spans="1:14" x14ac:dyDescent="0.2">
      <c r="A162" s="8">
        <v>7</v>
      </c>
      <c r="B162" s="13"/>
      <c r="C162" s="13">
        <v>97</v>
      </c>
      <c r="D162" s="8" t="str">
        <f>IFERROR(VLOOKUP(C162,'[1]Entries Stage 3'!$A$3:$D$505,2,FALSE), "")</f>
        <v>George Bettsworth</v>
      </c>
      <c r="E162" s="8" t="str">
        <f>IFERROR(VLOOKUP(C162,'[1]Entries Stage 3'!$A$3:$D$505,3,FALSE), "")</f>
        <v>LSE</v>
      </c>
      <c r="F162" s="43">
        <v>1.5813657407407406E-3</v>
      </c>
      <c r="G162" s="11"/>
      <c r="H162" s="11"/>
      <c r="I162" s="8">
        <v>7</v>
      </c>
      <c r="J162" s="13"/>
      <c r="K162" s="13">
        <v>130</v>
      </c>
      <c r="L162" s="8" t="str">
        <f>IFERROR(VLOOKUP(K162,'[1]Entries Stage 3'!$A$3:$D$505,2,FALSE), "")</f>
        <v>Astrid Clair</v>
      </c>
      <c r="M162" s="8" t="str">
        <f>IFERROR(VLOOKUP(K162,'[1]Entries Stage 3'!$A$3:$D$505,3,FALSE), "")</f>
        <v>UCL</v>
      </c>
      <c r="N162" s="43">
        <v>2.3829861111111109E-3</v>
      </c>
    </row>
    <row r="163" spans="1:14" x14ac:dyDescent="0.2">
      <c r="A163" s="8">
        <v>8</v>
      </c>
      <c r="B163" s="13"/>
      <c r="C163" s="13">
        <v>156</v>
      </c>
      <c r="D163" s="8" t="str">
        <f>IFERROR(VLOOKUP(C163,'[1]Entries Stage 3'!$A$3:$D$505,2,FALSE), "")</f>
        <v>Abhilash  Sivaraman</v>
      </c>
      <c r="E163" s="8" t="str">
        <f>IFERROR(VLOOKUP(C163,'[1]Entries Stage 3'!$A$3:$D$505,3,FALSE), "")</f>
        <v>UCL</v>
      </c>
      <c r="F163" s="43">
        <v>1.7008101851851852E-3</v>
      </c>
      <c r="G163" s="11"/>
      <c r="H163" s="11"/>
      <c r="I163" s="8">
        <v>8</v>
      </c>
      <c r="J163" s="13"/>
      <c r="K163" s="13"/>
      <c r="L163" s="8" t="str">
        <f>IFERROR(VLOOKUP(K163,'[1]Entries Stage 3'!$A$3:$D$505,2,FALSE), "")</f>
        <v/>
      </c>
      <c r="M163" s="8" t="str">
        <f>IFERROR(VLOOKUP(K163,'[1]Entries Stage 3'!$A$3:$D$505,3,FALSE), "")</f>
        <v/>
      </c>
      <c r="N163" s="43"/>
    </row>
    <row r="164" spans="1:14" x14ac:dyDescent="0.2">
      <c r="A164" s="19"/>
      <c r="B164" s="19"/>
      <c r="C164" s="20"/>
      <c r="D164" s="21"/>
      <c r="E164" s="22"/>
      <c r="F164" s="21"/>
      <c r="G164" s="11"/>
      <c r="H164" s="11"/>
      <c r="N164" s="21"/>
    </row>
    <row r="165" spans="1:14" x14ac:dyDescent="0.2">
      <c r="A165" t="s">
        <v>12</v>
      </c>
      <c r="C165" s="20"/>
      <c r="D165" s="24"/>
      <c r="E165" s="25"/>
      <c r="F165" s="21"/>
      <c r="G165" s="11"/>
      <c r="H165" s="11"/>
      <c r="L165" s="24"/>
      <c r="M165" s="25"/>
      <c r="N165" s="21"/>
    </row>
    <row r="166" spans="1:14" x14ac:dyDescent="0.2">
      <c r="A166" t="s">
        <v>12</v>
      </c>
      <c r="C166" s="20"/>
      <c r="D166" s="26"/>
      <c r="F166" s="21"/>
      <c r="G166" s="11"/>
      <c r="H166" s="11"/>
      <c r="N166" s="21"/>
    </row>
    <row r="167" spans="1:14" x14ac:dyDescent="0.2">
      <c r="A167" s="14" t="s">
        <v>13</v>
      </c>
      <c r="B167" s="14" t="s">
        <v>1</v>
      </c>
      <c r="C167" s="40"/>
      <c r="D167" s="14"/>
      <c r="E167" s="27"/>
      <c r="F167" s="31"/>
      <c r="G167" s="11"/>
      <c r="H167" s="11"/>
      <c r="I167" s="14" t="s">
        <v>13</v>
      </c>
      <c r="J167" s="14" t="s">
        <v>1</v>
      </c>
      <c r="K167" s="40"/>
      <c r="L167" s="29"/>
      <c r="M167" s="30"/>
      <c r="N167" s="31"/>
    </row>
    <row r="168" spans="1:14" x14ac:dyDescent="0.2">
      <c r="A168" s="32" t="s">
        <v>2</v>
      </c>
      <c r="B168" s="32" t="s">
        <v>3</v>
      </c>
      <c r="C168" s="32" t="s">
        <v>4</v>
      </c>
      <c r="D168" s="32" t="s">
        <v>5</v>
      </c>
      <c r="E168" s="14" t="s">
        <v>6</v>
      </c>
      <c r="F168" s="35" t="s">
        <v>7</v>
      </c>
      <c r="G168" s="11"/>
      <c r="H168" s="11"/>
      <c r="I168" s="34" t="s">
        <v>2</v>
      </c>
      <c r="J168" s="34" t="s">
        <v>3</v>
      </c>
      <c r="K168" s="34" t="s">
        <v>4</v>
      </c>
      <c r="L168" s="34" t="s">
        <v>5</v>
      </c>
      <c r="M168" s="29" t="s">
        <v>6</v>
      </c>
      <c r="N168" s="35" t="s">
        <v>7</v>
      </c>
    </row>
    <row r="169" spans="1:14" x14ac:dyDescent="0.2">
      <c r="A169" s="27">
        <v>1</v>
      </c>
      <c r="B169" s="9"/>
      <c r="C169" s="9">
        <v>68</v>
      </c>
      <c r="D169" s="8" t="str">
        <f>IFERROR(VLOOKUP(C169,'[1]Entries Stage 3'!$A$3:$D$505,2,FALSE), "")</f>
        <v>Manish Kunwar</v>
      </c>
      <c r="E169" s="8" t="str">
        <f>IFERROR(VLOOKUP(C169,'[1]Entries Stage 3'!$A$3:$D$505,3,FALSE), "")</f>
        <v>King's</v>
      </c>
      <c r="F169" s="43">
        <v>1.7042824074074072E-3</v>
      </c>
      <c r="G169" s="11"/>
      <c r="H169" s="11"/>
      <c r="I169" s="30">
        <v>1</v>
      </c>
      <c r="J169" s="9"/>
      <c r="K169" s="9"/>
      <c r="L169" s="8" t="str">
        <f>IFERROR(VLOOKUP(K169,'[1]Entries Stage 3'!$A$3:$D$505,2,FALSE), "")</f>
        <v/>
      </c>
      <c r="M169" s="36" t="str">
        <f>IFERROR(VLOOKUP(K169,'[1]Entries Stage 3'!$A$3:$D$505,3,FALSE), "")</f>
        <v/>
      </c>
      <c r="N169" s="43"/>
    </row>
    <row r="170" spans="1:14" x14ac:dyDescent="0.2">
      <c r="A170" s="27">
        <v>2</v>
      </c>
      <c r="B170" s="12"/>
      <c r="C170" s="12">
        <v>37</v>
      </c>
      <c r="D170" s="8" t="str">
        <f>IFERROR(VLOOKUP(C170,'[1]Entries Stage 3'!$A$3:$D$505,2,FALSE), "")</f>
        <v>Duncan Ingram</v>
      </c>
      <c r="E170" s="8" t="str">
        <f>IFERROR(VLOOKUP(C170,'[1]Entries Stage 3'!$A$3:$D$505,3,FALSE), "")</f>
        <v>Imperial</v>
      </c>
      <c r="F170" s="43">
        <v>1.7081018518518519E-3</v>
      </c>
      <c r="G170" s="11"/>
      <c r="H170" s="11"/>
      <c r="I170" s="30">
        <v>2</v>
      </c>
      <c r="J170" s="12"/>
      <c r="K170" s="12"/>
      <c r="L170" s="8" t="str">
        <f>IFERROR(VLOOKUP(K170,'[1]Entries Stage 3'!$A$3:$D$505,2,FALSE), "")</f>
        <v/>
      </c>
      <c r="M170" s="36" t="str">
        <f>IFERROR(VLOOKUP(K170,'[1]Entries Stage 3'!$A$3:$D$505,3,FALSE), "")</f>
        <v/>
      </c>
      <c r="N170" s="43"/>
    </row>
    <row r="171" spans="1:14" x14ac:dyDescent="0.2">
      <c r="A171" s="27">
        <v>3</v>
      </c>
      <c r="B171" s="12"/>
      <c r="C171" s="12">
        <v>31</v>
      </c>
      <c r="D171" s="8" t="str">
        <f>IFERROR(VLOOKUP(C171,'[1]Entries Stage 3'!$A$3:$D$505,2,FALSE), "")</f>
        <v>Jack McKeon</v>
      </c>
      <c r="E171" s="8" t="str">
        <f>IFERROR(VLOOKUP(C171,'[1]Entries Stage 3'!$A$3:$D$505,3,FALSE), "")</f>
        <v>Imperial</v>
      </c>
      <c r="F171" s="43">
        <v>1.7211805555555554E-3</v>
      </c>
      <c r="G171" s="11"/>
      <c r="H171" s="11"/>
      <c r="I171" s="30">
        <v>3</v>
      </c>
      <c r="J171" s="12"/>
      <c r="K171" s="12"/>
      <c r="L171" s="8" t="str">
        <f>IFERROR(VLOOKUP(K171,'[1]Entries Stage 3'!$A$3:$D$505,2,FALSE), "")</f>
        <v/>
      </c>
      <c r="M171" s="36" t="str">
        <f>IFERROR(VLOOKUP(K171,'[1]Entries Stage 3'!$A$3:$D$505,3,FALSE), "")</f>
        <v/>
      </c>
      <c r="N171" s="43"/>
    </row>
    <row r="172" spans="1:14" x14ac:dyDescent="0.2">
      <c r="A172" s="27">
        <v>4</v>
      </c>
      <c r="B172" s="12"/>
      <c r="C172" s="12">
        <v>81</v>
      </c>
      <c r="D172" s="8" t="str">
        <f>IFERROR(VLOOKUP(C172,'[1]Entries Stage 3'!$A$3:$D$505,2,FALSE), "")</f>
        <v>Lester Gao</v>
      </c>
      <c r="E172" s="8" t="str">
        <f>IFERROR(VLOOKUP(C172,'[1]Entries Stage 3'!$A$3:$D$505,3,FALSE), "")</f>
        <v>LSE</v>
      </c>
      <c r="F172" s="43">
        <v>1.7291666666666668E-3</v>
      </c>
      <c r="G172" s="11"/>
      <c r="H172" s="11"/>
      <c r="I172" s="30">
        <v>4</v>
      </c>
      <c r="J172" s="12"/>
      <c r="K172" s="12"/>
      <c r="L172" s="8" t="str">
        <f>IFERROR(VLOOKUP(K172,'[1]Entries Stage 3'!$A$3:$D$505,2,FALSE), "")</f>
        <v/>
      </c>
      <c r="M172" s="36" t="str">
        <f>IFERROR(VLOOKUP(K172,'[1]Entries Stage 3'!$A$3:$D$505,3,FALSE), "")</f>
        <v/>
      </c>
      <c r="N172" s="43"/>
    </row>
    <row r="173" spans="1:14" x14ac:dyDescent="0.2">
      <c r="A173" s="27">
        <v>5</v>
      </c>
      <c r="B173" s="12"/>
      <c r="C173" s="12"/>
      <c r="D173" s="8" t="str">
        <f>IFERROR(VLOOKUP(C173,'[1]Entries Stage 3'!$A$3:$D$505,2,FALSE), "")</f>
        <v/>
      </c>
      <c r="E173" s="8" t="str">
        <f>IFERROR(VLOOKUP(C173,'[1]Entries Stage 3'!$A$3:$D$505,3,FALSE), "")</f>
        <v/>
      </c>
      <c r="F173" s="43"/>
      <c r="G173" s="11"/>
      <c r="H173" s="11"/>
      <c r="I173" s="30">
        <v>5</v>
      </c>
      <c r="J173" s="12"/>
      <c r="K173" s="12"/>
      <c r="L173" s="8" t="str">
        <f>IFERROR(VLOOKUP(K173,'[1]Entries Stage 3'!$A$3:$D$505,2,FALSE), "")</f>
        <v/>
      </c>
      <c r="M173" s="36" t="str">
        <f>IFERROR(VLOOKUP(K173,'[1]Entries Stage 3'!$A$3:$D$505,3,FALSE), "")</f>
        <v/>
      </c>
      <c r="N173" s="43"/>
    </row>
    <row r="174" spans="1:14" x14ac:dyDescent="0.2">
      <c r="A174" s="27">
        <v>6</v>
      </c>
      <c r="B174" s="12"/>
      <c r="C174" s="12"/>
      <c r="D174" s="8" t="str">
        <f>IFERROR(VLOOKUP(C174,'[1]Entries Stage 3'!$A$3:$D$505,2,FALSE), "")</f>
        <v/>
      </c>
      <c r="E174" s="8" t="str">
        <f>IFERROR(VLOOKUP(C174,'[1]Entries Stage 3'!$A$3:$D$505,3,FALSE), "")</f>
        <v/>
      </c>
      <c r="F174" s="43"/>
      <c r="G174" s="11"/>
      <c r="H174" s="11"/>
      <c r="I174" s="30">
        <v>6</v>
      </c>
      <c r="J174" s="12"/>
      <c r="K174" s="12"/>
      <c r="L174" s="8" t="str">
        <f>IFERROR(VLOOKUP(K174,'[1]Entries Stage 3'!$A$3:$D$505,2,FALSE), "")</f>
        <v/>
      </c>
      <c r="M174" s="36" t="str">
        <f>IFERROR(VLOOKUP(K174,'[1]Entries Stage 3'!$A$3:$D$505,3,FALSE), "")</f>
        <v/>
      </c>
      <c r="N174" s="43"/>
    </row>
    <row r="175" spans="1:14" x14ac:dyDescent="0.2">
      <c r="A175" s="14">
        <v>7</v>
      </c>
      <c r="B175" s="13"/>
      <c r="C175" s="13"/>
      <c r="D175" s="8" t="str">
        <f>IFERROR(VLOOKUP(C175,'[1]Entries Stage 3'!$A$3:$D$505,2,FALSE), "")</f>
        <v/>
      </c>
      <c r="E175" s="8" t="str">
        <f>IFERROR(VLOOKUP(C175,'[1]Entries Stage 3'!$A$3:$D$505,3,FALSE), "")</f>
        <v/>
      </c>
      <c r="F175" s="43"/>
      <c r="G175" s="11"/>
      <c r="H175" s="11"/>
      <c r="I175" s="37">
        <v>7</v>
      </c>
      <c r="J175" s="13"/>
      <c r="K175" s="13"/>
      <c r="L175" s="8" t="str">
        <f>IFERROR(VLOOKUP(K175,'[1]Entries Stage 3'!$A$3:$D$505,2,FALSE), "")</f>
        <v/>
      </c>
      <c r="M175" s="36" t="str">
        <f>IFERROR(VLOOKUP(K175,'[1]Entries Stage 3'!$A$3:$D$505,3,FALSE), "")</f>
        <v/>
      </c>
      <c r="N175" s="43"/>
    </row>
    <row r="176" spans="1:14" x14ac:dyDescent="0.2">
      <c r="A176" s="38">
        <v>8</v>
      </c>
      <c r="B176" s="13"/>
      <c r="C176" s="13"/>
      <c r="D176" s="8" t="str">
        <f>IFERROR(VLOOKUP(C176,'[1]Entries Stage 3'!$A$3:$D$505,2,FALSE), "")</f>
        <v/>
      </c>
      <c r="E176" s="8" t="str">
        <f>IFERROR(VLOOKUP(C176,'[1]Entries Stage 3'!$A$3:$D$505,3,FALSE), "")</f>
        <v/>
      </c>
      <c r="F176" s="43"/>
      <c r="G176" s="11"/>
      <c r="H176" s="11"/>
      <c r="I176" s="39">
        <v>8</v>
      </c>
      <c r="J176" s="13"/>
      <c r="K176" s="13"/>
      <c r="L176" s="8" t="str">
        <f>IFERROR(VLOOKUP(K176,'[1]Entries Stage 3'!$A$3:$D$505,2,FALSE), "")</f>
        <v/>
      </c>
      <c r="M176" s="36" t="str">
        <f>IFERROR(VLOOKUP(K176,'[1]Entries Stage 3'!$A$3:$D$505,3,FALSE), "")</f>
        <v/>
      </c>
      <c r="N176" s="43"/>
    </row>
    <row r="178" spans="1:14" x14ac:dyDescent="0.2">
      <c r="A178" t="s">
        <v>33</v>
      </c>
      <c r="I178" t="s">
        <v>34</v>
      </c>
    </row>
    <row r="179" spans="1:14" x14ac:dyDescent="0.2">
      <c r="A179" s="14" t="s">
        <v>0</v>
      </c>
      <c r="B179" s="14" t="s">
        <v>1</v>
      </c>
      <c r="C179" s="40"/>
      <c r="D179" s="8"/>
      <c r="E179" s="8"/>
      <c r="F179" s="16"/>
      <c r="G179" s="17"/>
      <c r="H179" s="18"/>
      <c r="I179" s="14" t="s">
        <v>0</v>
      </c>
      <c r="J179" s="14" t="s">
        <v>1</v>
      </c>
      <c r="K179" s="40"/>
      <c r="L179" s="8"/>
      <c r="M179" s="8"/>
      <c r="N179" s="16"/>
    </row>
    <row r="180" spans="1:14" x14ac:dyDescent="0.2">
      <c r="A180" s="8" t="s">
        <v>2</v>
      </c>
      <c r="B180" s="8" t="s">
        <v>3</v>
      </c>
      <c r="C180" s="8" t="s">
        <v>4</v>
      </c>
      <c r="D180" s="8" t="s">
        <v>5</v>
      </c>
      <c r="E180" s="8" t="s">
        <v>6</v>
      </c>
      <c r="F180" s="8" t="s">
        <v>7</v>
      </c>
      <c r="G180" s="11"/>
      <c r="H180" s="11"/>
      <c r="I180" s="8" t="s">
        <v>2</v>
      </c>
      <c r="J180" s="8" t="s">
        <v>3</v>
      </c>
      <c r="K180" s="8" t="s">
        <v>4</v>
      </c>
      <c r="L180" s="8" t="s">
        <v>5</v>
      </c>
      <c r="M180" s="8" t="s">
        <v>6</v>
      </c>
      <c r="N180" s="8" t="s">
        <v>7</v>
      </c>
    </row>
    <row r="181" spans="1:14" x14ac:dyDescent="0.2">
      <c r="A181" s="8">
        <v>1</v>
      </c>
      <c r="B181" s="9"/>
      <c r="C181" s="9">
        <v>86</v>
      </c>
      <c r="D181" s="8" t="str">
        <f>IFERROR(VLOOKUP(C181,'[1]Entries Stage 3'!$A$3:$D$505,2,FALSE), "")</f>
        <v>Amrik Gill</v>
      </c>
      <c r="E181" s="8" t="str">
        <f>IFERROR(VLOOKUP(C181,'[1]Entries Stage 3'!$A$3:$D$505,3,FALSE), "")</f>
        <v>LSE</v>
      </c>
      <c r="F181" s="43">
        <v>2.9636574074074075E-3</v>
      </c>
      <c r="G181" s="11"/>
      <c r="H181" s="11"/>
      <c r="I181" s="8">
        <v>1</v>
      </c>
      <c r="J181" s="9"/>
      <c r="K181" s="9">
        <v>23</v>
      </c>
      <c r="L181" s="8" t="str">
        <f>IFERROR(VLOOKUP(K181,'[1]Entries Stage 3'!$A$3:$D$505,2,FALSE), "")</f>
        <v>Kate Olding</v>
      </c>
      <c r="M181" s="8" t="str">
        <f>IFERROR(VLOOKUP(K181,'[1]Entries Stage 3'!$A$3:$D$505,3,FALSE), "")</f>
        <v>Imperial</v>
      </c>
      <c r="N181" s="44">
        <v>3.4393518518518519E-3</v>
      </c>
    </row>
    <row r="182" spans="1:14" x14ac:dyDescent="0.2">
      <c r="A182" s="8">
        <v>2</v>
      </c>
      <c r="B182" s="12"/>
      <c r="C182" s="12">
        <v>160</v>
      </c>
      <c r="D182" s="8" t="str">
        <f>IFERROR(VLOOKUP(C182,'[1]Entries Stage 3'!$A$3:$D$505,2,FALSE), "")</f>
        <v>Nick Beatty</v>
      </c>
      <c r="E182" s="8" t="str">
        <f>IFERROR(VLOOKUP(C182,'[1]Entries Stage 3'!$A$3:$D$505,3,FALSE), "")</f>
        <v>UCL</v>
      </c>
      <c r="F182" s="43">
        <v>3.0078703703703704E-3</v>
      </c>
      <c r="G182" s="11"/>
      <c r="H182" s="11"/>
      <c r="I182" s="8">
        <v>2</v>
      </c>
      <c r="J182" s="12"/>
      <c r="K182" s="12">
        <v>170</v>
      </c>
      <c r="L182" s="8" t="str">
        <f>IFERROR(VLOOKUP(K182,'[1]Entries Stage 3'!$A$3:$D$505,2,FALSE), "")</f>
        <v>Sarah Johnson</v>
      </c>
      <c r="M182" s="8" t="str">
        <f>IFERROR(VLOOKUP(K182,'[1]Entries Stage 3'!$A$3:$D$505,3,FALSE), "")</f>
        <v>Imperial</v>
      </c>
      <c r="N182" s="43">
        <v>3.5103009259259258E-3</v>
      </c>
    </row>
    <row r="183" spans="1:14" x14ac:dyDescent="0.2">
      <c r="A183" s="8">
        <v>3</v>
      </c>
      <c r="B183" s="12"/>
      <c r="C183" s="12">
        <v>85</v>
      </c>
      <c r="D183" s="8" t="str">
        <f>IFERROR(VLOOKUP(C183,'[1]Entries Stage 3'!$A$3:$D$505,2,FALSE), "")</f>
        <v>Antonin Boissin</v>
      </c>
      <c r="E183" s="8" t="str">
        <f>IFERROR(VLOOKUP(C183,'[1]Entries Stage 3'!$A$3:$D$505,3,FALSE), "")</f>
        <v>LSE</v>
      </c>
      <c r="F183" s="43">
        <v>3.0261574074074075E-3</v>
      </c>
      <c r="G183" s="11"/>
      <c r="H183" s="11"/>
      <c r="I183" s="8">
        <v>3</v>
      </c>
      <c r="J183" s="12"/>
      <c r="K183" s="12">
        <v>121</v>
      </c>
      <c r="L183" s="8" t="str">
        <f>IFERROR(VLOOKUP(K183,'[1]Entries Stage 3'!$A$3:$D$505,2,FALSE), "")</f>
        <v>Emma Rowland</v>
      </c>
      <c r="M183" s="8" t="str">
        <f>IFERROR(VLOOKUP(K183,'[1]Entries Stage 3'!$A$3:$D$505,3,FALSE), "")</f>
        <v>RHUL</v>
      </c>
      <c r="N183" s="43">
        <v>3.7450231481481479E-3</v>
      </c>
    </row>
    <row r="184" spans="1:14" x14ac:dyDescent="0.2">
      <c r="A184" s="8">
        <v>4</v>
      </c>
      <c r="B184" s="12"/>
      <c r="C184" s="12">
        <v>68</v>
      </c>
      <c r="D184" s="8" t="str">
        <f>IFERROR(VLOOKUP(C184,'[1]Entries Stage 3'!$A$3:$D$505,2,FALSE), "")</f>
        <v>Manish Kunwar</v>
      </c>
      <c r="E184" s="8" t="str">
        <f>IFERROR(VLOOKUP(C184,'[1]Entries Stage 3'!$A$3:$D$505,3,FALSE), "")</f>
        <v>King's</v>
      </c>
      <c r="F184" s="43">
        <v>3.2290509259259264E-3</v>
      </c>
      <c r="G184" s="11"/>
      <c r="H184" s="11"/>
      <c r="I184" s="8">
        <v>4</v>
      </c>
      <c r="J184" s="12"/>
      <c r="K184" s="12">
        <v>108</v>
      </c>
      <c r="L184" s="8" t="str">
        <f>IFERROR(VLOOKUP(K184,'[1]Entries Stage 3'!$A$3:$D$505,2,FALSE), "")</f>
        <v>Chloe Dearman</v>
      </c>
      <c r="M184" s="8" t="str">
        <f>IFERROR(VLOOKUP(K184,'[1]Entries Stage 3'!$A$3:$D$505,3,FALSE), "")</f>
        <v>Reading</v>
      </c>
      <c r="N184" s="43">
        <v>3.9899305555555556E-3</v>
      </c>
    </row>
    <row r="185" spans="1:14" x14ac:dyDescent="0.2">
      <c r="A185" s="8">
        <v>5</v>
      </c>
      <c r="B185" s="12"/>
      <c r="C185" s="12">
        <v>20</v>
      </c>
      <c r="D185" s="8" t="str">
        <f>IFERROR(VLOOKUP(C185,'[1]Entries Stage 3'!$A$3:$D$505,2,FALSE), "")</f>
        <v>Tim Sherman</v>
      </c>
      <c r="E185" s="8" t="str">
        <f>IFERROR(VLOOKUP(C185,'[1]Entries Stage 3'!$A$3:$D$505,3,FALSE), "")</f>
        <v>LCAC</v>
      </c>
      <c r="F185" s="43">
        <v>3.2543981481481486E-3</v>
      </c>
      <c r="G185" s="11"/>
      <c r="H185" s="11"/>
      <c r="I185" s="8">
        <v>5</v>
      </c>
      <c r="J185" s="12"/>
      <c r="K185" s="12">
        <v>41</v>
      </c>
      <c r="L185" s="8" t="str">
        <f>IFERROR(VLOOKUP(K185,'[1]Entries Stage 3'!$A$3:$D$505,2,FALSE), "")</f>
        <v>Ophélie Meuriot</v>
      </c>
      <c r="M185" s="8" t="str">
        <f>IFERROR(VLOOKUP(K185,'[1]Entries Stage 3'!$A$3:$D$505,3,FALSE), "")</f>
        <v>Imperial</v>
      </c>
      <c r="N185" s="43">
        <v>4.2959490740740744E-3</v>
      </c>
    </row>
    <row r="186" spans="1:14" x14ac:dyDescent="0.2">
      <c r="A186" s="8">
        <v>6</v>
      </c>
      <c r="B186" s="12"/>
      <c r="C186" s="12">
        <v>25</v>
      </c>
      <c r="D186" s="8" t="str">
        <f>IFERROR(VLOOKUP(C186,'[1]Entries Stage 3'!$A$3:$D$505,2,FALSE), "")</f>
        <v>Fergus Johnson</v>
      </c>
      <c r="E186" s="8" t="str">
        <f>IFERROR(VLOOKUP(C186,'[1]Entries Stage 3'!$A$3:$D$505,3,FALSE), "")</f>
        <v>Imperial</v>
      </c>
      <c r="F186" s="43">
        <v>4.0987268518518525E-3</v>
      </c>
      <c r="G186" s="11"/>
      <c r="H186" s="11"/>
      <c r="I186" s="8">
        <v>6</v>
      </c>
      <c r="J186" s="12"/>
      <c r="K186" s="12">
        <v>93</v>
      </c>
      <c r="L186" s="8" t="str">
        <f>IFERROR(VLOOKUP(K186,'[1]Entries Stage 3'!$A$3:$D$505,2,FALSE), "")</f>
        <v>Dasha Gunchenko</v>
      </c>
      <c r="M186" s="8" t="str">
        <f>IFERROR(VLOOKUP(K186,'[1]Entries Stage 3'!$A$3:$D$505,3,FALSE), "")</f>
        <v>LSE</v>
      </c>
      <c r="N186" s="43">
        <v>4.4717592592592595E-3</v>
      </c>
    </row>
    <row r="187" spans="1:14" x14ac:dyDescent="0.2">
      <c r="A187" s="8">
        <v>7</v>
      </c>
      <c r="B187" s="13"/>
      <c r="C187" s="13">
        <v>32</v>
      </c>
      <c r="D187" s="8" t="str">
        <f>IFERROR(VLOOKUP(C187,'[1]Entries Stage 3'!$A$3:$D$505,2,FALSE), "")</f>
        <v>Duncan Hunter</v>
      </c>
      <c r="E187" s="8" t="str">
        <f>IFERROR(VLOOKUP(C187,'[1]Entries Stage 3'!$A$3:$D$505,3,FALSE), "")</f>
        <v>Imperial</v>
      </c>
      <c r="F187" s="43">
        <v>3.4594907407407404E-3</v>
      </c>
      <c r="G187" s="11"/>
      <c r="H187" s="11"/>
      <c r="I187" s="8">
        <v>7</v>
      </c>
      <c r="J187" s="13"/>
      <c r="K187" s="13">
        <v>132</v>
      </c>
      <c r="L187" s="8" t="str">
        <f>IFERROR(VLOOKUP(K187,'[1]Entries Stage 3'!$A$3:$D$505,2,FALSE), "")</f>
        <v>Lucy Wright</v>
      </c>
      <c r="M187" s="8" t="str">
        <f>IFERROR(VLOOKUP(K187,'[1]Entries Stage 3'!$A$3:$D$505,3,FALSE), "")</f>
        <v>UCL</v>
      </c>
      <c r="N187" s="43">
        <v>4.5657407407407409E-3</v>
      </c>
    </row>
    <row r="188" spans="1:14" x14ac:dyDescent="0.2">
      <c r="A188" s="8">
        <v>8</v>
      </c>
      <c r="B188" s="13"/>
      <c r="C188" s="13"/>
      <c r="D188" s="8" t="str">
        <f>IFERROR(VLOOKUP(C188,'[1]Entries Stage 3'!$A$3:$D$505,2,FALSE), "")</f>
        <v/>
      </c>
      <c r="E188" s="8" t="str">
        <f>IFERROR(VLOOKUP(C188,'[1]Entries Stage 3'!$A$3:$D$505,3,FALSE), "")</f>
        <v/>
      </c>
      <c r="F188" s="43"/>
      <c r="G188" s="11"/>
      <c r="H188" s="11"/>
      <c r="I188" s="8">
        <v>8</v>
      </c>
      <c r="J188" s="13"/>
      <c r="K188" s="13">
        <v>130</v>
      </c>
      <c r="L188" s="8" t="str">
        <f>IFERROR(VLOOKUP(K188,'[1]Entries Stage 3'!$A$3:$D$505,2,FALSE), "")</f>
        <v>Astrid Clair</v>
      </c>
      <c r="M188" s="8" t="str">
        <f>IFERROR(VLOOKUP(K188,'[1]Entries Stage 3'!$A$3:$D$505,3,FALSE), "")</f>
        <v>UCL</v>
      </c>
      <c r="N188" s="43">
        <v>4.8299768518518518E-3</v>
      </c>
    </row>
    <row r="189" spans="1:14" x14ac:dyDescent="0.2">
      <c r="A189" s="8">
        <v>9</v>
      </c>
      <c r="B189" s="9"/>
      <c r="C189" s="9"/>
      <c r="D189" s="8" t="str">
        <f>IFERROR(VLOOKUP(C189,'[1]Entries Stage 3'!$A$3:$D$505,2,FALSE), "")</f>
        <v/>
      </c>
      <c r="E189" s="8" t="str">
        <f>IFERROR(VLOOKUP(C189,'[1]Entries Stage 3'!$A$3:$D$505,3,FALSE), "")</f>
        <v/>
      </c>
      <c r="F189" s="43"/>
      <c r="G189" s="11"/>
      <c r="H189" s="11"/>
      <c r="I189" s="8">
        <v>9</v>
      </c>
      <c r="J189" s="9"/>
      <c r="K189" s="9"/>
      <c r="L189" s="8" t="str">
        <f>IFERROR(VLOOKUP(K189,'[1]Entries Stage 3'!$A$3:$D$505,2,FALSE), "")</f>
        <v/>
      </c>
      <c r="M189" s="36" t="str">
        <f>IFERROR(VLOOKUP(K189,'[1]Entries Stage 3'!$A$3:$D$505,3,FALSE), "")</f>
        <v/>
      </c>
      <c r="N189" s="43"/>
    </row>
    <row r="190" spans="1:14" x14ac:dyDescent="0.2">
      <c r="A190" s="8">
        <v>10</v>
      </c>
      <c r="B190" s="12"/>
      <c r="C190" s="12"/>
      <c r="D190" s="8" t="str">
        <f>IFERROR(VLOOKUP(C190,'[1]Entries Stage 3'!$A$3:$D$505,2,FALSE), "")</f>
        <v/>
      </c>
      <c r="E190" s="8" t="str">
        <f>IFERROR(VLOOKUP(C190,'[1]Entries Stage 3'!$A$3:$D$505,3,FALSE), "")</f>
        <v/>
      </c>
      <c r="F190" s="43"/>
      <c r="G190" s="11"/>
      <c r="H190" s="11"/>
      <c r="I190" s="8">
        <v>10</v>
      </c>
      <c r="J190" s="12"/>
      <c r="K190" s="12"/>
      <c r="L190" s="8" t="str">
        <f>IFERROR(VLOOKUP(K190,'[1]Entries Stage 3'!$A$3:$D$505,2,FALSE), "")</f>
        <v/>
      </c>
      <c r="M190" s="36" t="str">
        <f>IFERROR(VLOOKUP(K190,'[1]Entries Stage 3'!$A$3:$D$505,3,FALSE), "")</f>
        <v/>
      </c>
      <c r="N190" s="43"/>
    </row>
    <row r="191" spans="1:14" x14ac:dyDescent="0.2">
      <c r="A191" s="8">
        <v>11</v>
      </c>
      <c r="B191" s="12"/>
      <c r="C191" s="12"/>
      <c r="D191" s="8" t="str">
        <f>IFERROR(VLOOKUP(C191,'[1]Entries Stage 3'!$A$3:$D$505,2,FALSE), "")</f>
        <v/>
      </c>
      <c r="E191" s="8" t="str">
        <f>IFERROR(VLOOKUP(C191,'[1]Entries Stage 3'!$A$3:$D$505,3,FALSE), "")</f>
        <v/>
      </c>
      <c r="F191" s="43"/>
      <c r="G191" s="11"/>
      <c r="H191" s="11"/>
      <c r="I191" s="8">
        <v>11</v>
      </c>
      <c r="J191" s="12"/>
      <c r="K191" s="12"/>
      <c r="L191" s="8" t="str">
        <f>IFERROR(VLOOKUP(K191,'[1]Entries Stage 3'!$A$3:$D$505,2,FALSE), "")</f>
        <v/>
      </c>
      <c r="M191" s="36" t="str">
        <f>IFERROR(VLOOKUP(K191,'[1]Entries Stage 3'!$A$3:$D$505,3,FALSE), "")</f>
        <v/>
      </c>
      <c r="N191" s="43"/>
    </row>
    <row r="192" spans="1:14" x14ac:dyDescent="0.2">
      <c r="A192" s="8">
        <v>12</v>
      </c>
      <c r="B192" s="12"/>
      <c r="C192" s="12"/>
      <c r="D192" s="8" t="str">
        <f>IFERROR(VLOOKUP(C192,'[1]Entries Stage 3'!$A$3:$D$505,2,FALSE), "")</f>
        <v/>
      </c>
      <c r="E192" s="8" t="str">
        <f>IFERROR(VLOOKUP(C192,'[1]Entries Stage 3'!$A$3:$D$505,3,FALSE), "")</f>
        <v/>
      </c>
      <c r="F192" s="43"/>
      <c r="G192" s="11"/>
      <c r="H192" s="11"/>
      <c r="I192" s="8">
        <v>12</v>
      </c>
      <c r="J192" s="12"/>
      <c r="K192" s="12"/>
      <c r="L192" s="8" t="str">
        <f>IFERROR(VLOOKUP(K192,'[1]Entries Stage 3'!$A$3:$D$505,2,FALSE), "")</f>
        <v/>
      </c>
      <c r="M192" s="36" t="str">
        <f>IFERROR(VLOOKUP(K192,'[1]Entries Stage 3'!$A$3:$D$505,3,FALSE), "")</f>
        <v/>
      </c>
      <c r="N192" s="43"/>
    </row>
    <row r="193" spans="1:14" x14ac:dyDescent="0.2">
      <c r="A193" s="8">
        <v>13</v>
      </c>
      <c r="B193" s="12"/>
      <c r="C193" s="12"/>
      <c r="D193" s="8" t="str">
        <f>IFERROR(VLOOKUP(C193,'[1]Entries Stage 3'!$A$3:$D$505,2,FALSE), "")</f>
        <v/>
      </c>
      <c r="E193" s="8" t="str">
        <f>IFERROR(VLOOKUP(C193,'[1]Entries Stage 3'!$A$3:$D$505,3,FALSE), "")</f>
        <v/>
      </c>
      <c r="F193" s="43"/>
      <c r="G193" s="11"/>
      <c r="H193" s="11"/>
      <c r="I193" s="8">
        <v>13</v>
      </c>
      <c r="J193" s="12"/>
      <c r="K193" s="12"/>
      <c r="L193" s="8" t="str">
        <f>IFERROR(VLOOKUP(K193,'[1]Entries Stage 3'!$A$3:$D$505,2,FALSE), "")</f>
        <v/>
      </c>
      <c r="M193" s="36" t="str">
        <f>IFERROR(VLOOKUP(K193,'[1]Entries Stage 3'!$A$3:$D$505,3,FALSE), "")</f>
        <v/>
      </c>
      <c r="N193" s="43"/>
    </row>
    <row r="194" spans="1:14" x14ac:dyDescent="0.2">
      <c r="A194" s="8">
        <v>14</v>
      </c>
      <c r="B194" s="12"/>
      <c r="C194" s="12"/>
      <c r="D194" s="8" t="str">
        <f>IFERROR(VLOOKUP(C194,'[1]Entries Stage 3'!$A$3:$D$505,2,FALSE), "")</f>
        <v/>
      </c>
      <c r="E194" s="8" t="str">
        <f>IFERROR(VLOOKUP(C194,'[1]Entries Stage 3'!$A$3:$D$505,3,FALSE), "")</f>
        <v/>
      </c>
      <c r="F194" s="43"/>
      <c r="G194" s="11"/>
      <c r="H194" s="11"/>
      <c r="I194" s="8">
        <v>14</v>
      </c>
      <c r="J194" s="12"/>
      <c r="K194" s="12"/>
      <c r="L194" s="8" t="str">
        <f>IFERROR(VLOOKUP(K194,'[1]Entries Stage 3'!$A$3:$D$505,2,FALSE), "")</f>
        <v/>
      </c>
      <c r="M194" s="36" t="str">
        <f>IFERROR(VLOOKUP(K194,'[1]Entries Stage 3'!$A$3:$D$505,3,FALSE), "")</f>
        <v/>
      </c>
      <c r="N194" s="43"/>
    </row>
    <row r="195" spans="1:14" x14ac:dyDescent="0.2">
      <c r="A195" s="8">
        <v>15</v>
      </c>
      <c r="B195" s="13"/>
      <c r="C195" s="13"/>
      <c r="D195" s="8" t="str">
        <f>IFERROR(VLOOKUP(C195,'[1]Entries Stage 3'!$A$3:$D$505,2,FALSE), "")</f>
        <v/>
      </c>
      <c r="E195" s="8" t="str">
        <f>IFERROR(VLOOKUP(C195,'[1]Entries Stage 3'!$A$3:$D$505,3,FALSE), "")</f>
        <v/>
      </c>
      <c r="F195" s="43"/>
      <c r="G195" s="11"/>
      <c r="H195" s="11"/>
      <c r="I195" s="8">
        <v>15</v>
      </c>
      <c r="J195" s="13"/>
      <c r="K195" s="13"/>
      <c r="L195" s="8" t="str">
        <f>IFERROR(VLOOKUP(K195,'[1]Entries Stage 3'!$A$3:$D$505,2,FALSE), "")</f>
        <v/>
      </c>
      <c r="M195" s="36" t="str">
        <f>IFERROR(VLOOKUP(K195,'[1]Entries Stage 3'!$A$3:$D$505,3,FALSE), "")</f>
        <v/>
      </c>
      <c r="N195" s="43"/>
    </row>
    <row r="196" spans="1:14" x14ac:dyDescent="0.2">
      <c r="A196" s="8">
        <v>16</v>
      </c>
      <c r="B196" s="13"/>
      <c r="C196" s="13"/>
      <c r="D196" s="8" t="str">
        <f>IFERROR(VLOOKUP(C196,'[1]Entries Stage 3'!$A$3:$D$505,2,FALSE), "")</f>
        <v/>
      </c>
      <c r="E196" s="8" t="str">
        <f>IFERROR(VLOOKUP(C196,'[1]Entries Stage 3'!$A$3:$D$505,3,FALSE), "")</f>
        <v/>
      </c>
      <c r="F196" s="43"/>
      <c r="G196" s="11"/>
      <c r="H196" s="11"/>
      <c r="I196" s="8">
        <v>16</v>
      </c>
      <c r="J196" s="13"/>
      <c r="K196" s="13"/>
      <c r="L196" s="8" t="str">
        <f>IFERROR(VLOOKUP(K196,'[1]Entries Stage 3'!$A$3:$D$505,2,FALSE), "")</f>
        <v/>
      </c>
      <c r="M196" s="36" t="str">
        <f>IFERROR(VLOOKUP(K196,'[1]Entries Stage 3'!$A$3:$D$505,3,FALSE), "")</f>
        <v/>
      </c>
      <c r="N196" s="43"/>
    </row>
    <row r="197" spans="1:14" x14ac:dyDescent="0.2">
      <c r="A197" s="19"/>
      <c r="B197" s="19"/>
      <c r="C197" s="20"/>
      <c r="D197" s="26"/>
      <c r="E197" s="22"/>
      <c r="F197" s="23"/>
      <c r="G197" s="11"/>
      <c r="H197" s="11"/>
      <c r="N197" s="21"/>
    </row>
    <row r="198" spans="1:14" x14ac:dyDescent="0.2">
      <c r="A198" s="19"/>
      <c r="B198" s="19"/>
      <c r="C198" s="20"/>
      <c r="D198" s="26"/>
      <c r="E198" s="22"/>
      <c r="F198" s="23"/>
      <c r="G198" s="11"/>
      <c r="H198" s="11"/>
      <c r="N198" s="21"/>
    </row>
    <row r="199" spans="1:14" x14ac:dyDescent="0.2">
      <c r="A199" s="14" t="s">
        <v>13</v>
      </c>
      <c r="B199" s="14" t="s">
        <v>1</v>
      </c>
      <c r="C199" s="40"/>
      <c r="D199" s="14"/>
      <c r="E199" s="27"/>
      <c r="F199" s="28"/>
      <c r="G199" s="11"/>
      <c r="H199" s="11"/>
      <c r="I199" s="14" t="s">
        <v>13</v>
      </c>
      <c r="J199" s="14" t="s">
        <v>1</v>
      </c>
      <c r="K199" s="40"/>
      <c r="L199" s="14"/>
      <c r="M199" s="27"/>
      <c r="N199" s="28"/>
    </row>
    <row r="200" spans="1:14" x14ac:dyDescent="0.2">
      <c r="A200" s="32" t="s">
        <v>2</v>
      </c>
      <c r="B200" s="32" t="s">
        <v>3</v>
      </c>
      <c r="C200" s="32" t="s">
        <v>4</v>
      </c>
      <c r="D200" s="32" t="s">
        <v>5</v>
      </c>
      <c r="E200" s="14" t="s">
        <v>6</v>
      </c>
      <c r="F200" s="33" t="s">
        <v>7</v>
      </c>
      <c r="G200" s="11"/>
      <c r="H200" s="11"/>
      <c r="I200" s="32" t="s">
        <v>2</v>
      </c>
      <c r="J200" s="32" t="s">
        <v>3</v>
      </c>
      <c r="K200" s="32" t="s">
        <v>4</v>
      </c>
      <c r="L200" s="34" t="s">
        <v>5</v>
      </c>
      <c r="M200" s="29" t="s">
        <v>6</v>
      </c>
      <c r="N200" s="33" t="s">
        <v>7</v>
      </c>
    </row>
    <row r="201" spans="1:14" x14ac:dyDescent="0.2">
      <c r="A201" s="8">
        <v>1</v>
      </c>
      <c r="B201" s="9"/>
      <c r="C201" s="9">
        <v>158</v>
      </c>
      <c r="D201" s="8" t="str">
        <f>IFERROR(VLOOKUP(C201,'[1]Entries Stage 3'!$A$3:$D$505,2,FALSE), "")</f>
        <v>Fabian Bylehn</v>
      </c>
      <c r="E201" s="8" t="str">
        <f>IFERROR(VLOOKUP(C201,'[1]Entries Stage 3'!$A$3:$D$505,3,FALSE), "")</f>
        <v>UCL</v>
      </c>
      <c r="F201" s="43">
        <v>3.1737268518518525E-3</v>
      </c>
      <c r="G201" s="11"/>
      <c r="H201" s="11"/>
      <c r="I201" s="8">
        <v>1</v>
      </c>
      <c r="J201" s="9"/>
      <c r="K201" s="9"/>
      <c r="L201" s="8" t="str">
        <f>IFERROR(VLOOKUP(K201,'[1]Entries Stage 3'!$A$3:$D$405,2,FALSE), "")</f>
        <v/>
      </c>
      <c r="M201" s="8" t="str">
        <f>IFERROR(VLOOKUP(K201,'[1]Entries Stage 3'!$A$3:$D$505,3,FALSE), "")</f>
        <v/>
      </c>
      <c r="N201" s="43"/>
    </row>
    <row r="202" spans="1:14" x14ac:dyDescent="0.2">
      <c r="A202" s="8">
        <v>2</v>
      </c>
      <c r="B202" s="12"/>
      <c r="C202" s="12">
        <v>37</v>
      </c>
      <c r="D202" s="8" t="str">
        <f>IFERROR(VLOOKUP(C202,'[1]Entries Stage 3'!$A$3:$D$505,2,FALSE), "")</f>
        <v>Duncan Ingram</v>
      </c>
      <c r="E202" s="8" t="str">
        <f>IFERROR(VLOOKUP(C202,'[1]Entries Stage 3'!$A$3:$D$505,3,FALSE), "")</f>
        <v>Imperial</v>
      </c>
      <c r="F202" s="43">
        <v>3.4896990740740739E-3</v>
      </c>
      <c r="G202" s="11"/>
      <c r="H202" s="11"/>
      <c r="I202" s="8">
        <v>2</v>
      </c>
      <c r="J202" s="12"/>
      <c r="K202" s="12"/>
      <c r="L202" s="8" t="str">
        <f>IFERROR(VLOOKUP(K202,'[1]Entries Stage 3'!$A$3:$D$405,2,FALSE), "")</f>
        <v/>
      </c>
      <c r="M202" s="8" t="str">
        <f>IFERROR(VLOOKUP(K202,'[1]Entries Stage 3'!$A$3:$D$505,3,FALSE), "")</f>
        <v/>
      </c>
      <c r="N202" s="43"/>
    </row>
    <row r="203" spans="1:14" x14ac:dyDescent="0.2">
      <c r="A203" s="8">
        <v>3</v>
      </c>
      <c r="B203" s="12"/>
      <c r="C203" s="12">
        <v>50</v>
      </c>
      <c r="D203" s="8" t="str">
        <f>IFERROR(VLOOKUP(C203,'[1]Entries Stage 3'!$A$3:$D$505,2,FALSE), "")</f>
        <v>Dan Tang</v>
      </c>
      <c r="E203" s="8" t="str">
        <f>IFERROR(VLOOKUP(C203,'[1]Entries Stage 3'!$A$3:$D$505,3,FALSE), "")</f>
        <v>King's</v>
      </c>
      <c r="F203" s="43">
        <v>3.5237268518518521E-3</v>
      </c>
      <c r="G203" s="11"/>
      <c r="H203" s="11"/>
      <c r="I203" s="8">
        <v>3</v>
      </c>
      <c r="J203" s="12"/>
      <c r="K203" s="12"/>
      <c r="L203" s="8" t="str">
        <f>IFERROR(VLOOKUP(K203,'[1]Entries Stage 3'!$A$3:$D$405,2,FALSE), "")</f>
        <v/>
      </c>
      <c r="M203" s="8" t="str">
        <f>IFERROR(VLOOKUP(K203,'[1]Entries Stage 3'!$A$3:$D$505,3,FALSE), "")</f>
        <v/>
      </c>
      <c r="N203" s="43"/>
    </row>
    <row r="204" spans="1:14" x14ac:dyDescent="0.2">
      <c r="A204" s="8">
        <v>4</v>
      </c>
      <c r="B204" s="12"/>
      <c r="C204" s="12">
        <v>74</v>
      </c>
      <c r="D204" s="8" t="str">
        <f>IFERROR(VLOOKUP(C204,'[1]Entries Stage 3'!$A$3:$D$505,2,FALSE), "")</f>
        <v>Alex Bloom-Davies</v>
      </c>
      <c r="E204" s="8" t="str">
        <f>IFERROR(VLOOKUP(C204,'[1]Entries Stage 3'!$A$3:$D$505,3,FALSE), "")</f>
        <v>King's</v>
      </c>
      <c r="F204" s="43">
        <v>3.5624999999999997E-3</v>
      </c>
      <c r="G204" s="11"/>
      <c r="H204" s="11"/>
      <c r="I204" s="8">
        <v>4</v>
      </c>
      <c r="J204" s="12"/>
      <c r="K204" s="12"/>
      <c r="L204" s="8" t="str">
        <f>IFERROR(VLOOKUP(K204,'[1]Entries Stage 3'!$A$3:$D$405,2,FALSE), "")</f>
        <v/>
      </c>
      <c r="M204" s="8" t="str">
        <f>IFERROR(VLOOKUP(K204,'[1]Entries Stage 3'!$A$3:$D$505,3,FALSE), "")</f>
        <v/>
      </c>
      <c r="N204" s="43"/>
    </row>
    <row r="205" spans="1:14" x14ac:dyDescent="0.2">
      <c r="A205" s="8">
        <v>5</v>
      </c>
      <c r="B205" s="12"/>
      <c r="C205" s="12">
        <v>72</v>
      </c>
      <c r="D205" s="8" t="str">
        <f>IFERROR(VLOOKUP(C205,'[1]Entries Stage 3'!$A$3:$D$505,2,FALSE), "")</f>
        <v>Borjan Venovski</v>
      </c>
      <c r="E205" s="8" t="str">
        <f>IFERROR(VLOOKUP(C205,'[1]Entries Stage 3'!$A$3:$D$505,3,FALSE), "")</f>
        <v>King's</v>
      </c>
      <c r="F205" s="43">
        <v>3.7446759259259256E-3</v>
      </c>
      <c r="G205" s="11"/>
      <c r="H205" s="11"/>
      <c r="I205" s="8">
        <v>5</v>
      </c>
      <c r="J205" s="12"/>
      <c r="K205" s="12"/>
      <c r="L205" s="8" t="str">
        <f>IFERROR(VLOOKUP(K205,'[1]Entries Stage 3'!$A$3:$D$405,2,FALSE), "")</f>
        <v/>
      </c>
      <c r="M205" s="8" t="str">
        <f>IFERROR(VLOOKUP(K205,'[1]Entries Stage 3'!$A$3:$D$505,3,FALSE), "")</f>
        <v/>
      </c>
      <c r="N205" s="43"/>
    </row>
    <row r="206" spans="1:14" x14ac:dyDescent="0.2">
      <c r="A206" s="8">
        <v>6</v>
      </c>
      <c r="B206" s="12"/>
      <c r="C206" s="12">
        <v>34</v>
      </c>
      <c r="D206" s="8" t="str">
        <f>IFERROR(VLOOKUP(C206,'[1]Entries Stage 3'!$A$3:$D$505,2,FALSE), "")</f>
        <v>Lawrence Tse</v>
      </c>
      <c r="E206" s="8" t="str">
        <f>IFERROR(VLOOKUP(C206,'[1]Entries Stage 3'!$A$3:$D$505,3,FALSE), "")</f>
        <v>Imperial</v>
      </c>
      <c r="F206" s="43">
        <v>4.0278935185185183E-3</v>
      </c>
      <c r="G206" s="11"/>
      <c r="H206" s="11"/>
      <c r="I206" s="8">
        <v>6</v>
      </c>
      <c r="J206" s="12"/>
      <c r="K206" s="12"/>
      <c r="L206" s="8" t="str">
        <f>IFERROR(VLOOKUP(K206,'[1]Entries Stage 3'!$A$3:$D$405,2,FALSE), "")</f>
        <v/>
      </c>
      <c r="M206" s="8" t="str">
        <f>IFERROR(VLOOKUP(K206,'[1]Entries Stage 3'!$A$3:$D$505,3,FALSE), "")</f>
        <v/>
      </c>
      <c r="N206" s="43"/>
    </row>
    <row r="207" spans="1:14" x14ac:dyDescent="0.2">
      <c r="A207" s="8">
        <v>7</v>
      </c>
      <c r="B207" s="13"/>
      <c r="C207" s="13"/>
      <c r="D207" s="8" t="str">
        <f>IFERROR(VLOOKUP(C207,'[1]Entries Stage 3'!$A$3:$D$505,2,FALSE), "")</f>
        <v/>
      </c>
      <c r="E207" s="8" t="str">
        <f>IFERROR(VLOOKUP(C207,'[1]Entries Stage 3'!$A$3:$D$505,3,FALSE), "")</f>
        <v/>
      </c>
      <c r="F207" s="43"/>
      <c r="G207" s="11"/>
      <c r="H207" s="11"/>
      <c r="I207" s="8">
        <v>7</v>
      </c>
      <c r="J207" s="13"/>
      <c r="K207" s="13"/>
      <c r="L207" s="8" t="str">
        <f>IFERROR(VLOOKUP(K207,'[1]Entries Stage 3'!$A$3:$D$405,2,FALSE), "")</f>
        <v/>
      </c>
      <c r="M207" s="8" t="str">
        <f>IFERROR(VLOOKUP(K207,'[1]Entries Stage 3'!$A$3:$D$505,3,FALSE), "")</f>
        <v/>
      </c>
      <c r="N207" s="43"/>
    </row>
    <row r="208" spans="1:14" x14ac:dyDescent="0.2">
      <c r="A208" s="8">
        <v>8</v>
      </c>
      <c r="B208" s="13"/>
      <c r="C208" s="13"/>
      <c r="D208" s="8" t="str">
        <f>IFERROR(VLOOKUP(C208,'[1]Entries Stage 3'!$A$3:$D$505,2,FALSE), "")</f>
        <v/>
      </c>
      <c r="E208" s="8" t="str">
        <f>IFERROR(VLOOKUP(C208,'[1]Entries Stage 3'!$A$3:$D$505,3,FALSE), "")</f>
        <v/>
      </c>
      <c r="F208" s="43"/>
      <c r="G208" s="11"/>
      <c r="H208" s="11"/>
      <c r="I208" s="8">
        <v>8</v>
      </c>
      <c r="J208" s="13"/>
      <c r="K208" s="13"/>
      <c r="L208" s="8" t="str">
        <f>IFERROR(VLOOKUP(K208,'[1]Entries Stage 3'!$A$3:$D$405,2,FALSE), "")</f>
        <v/>
      </c>
      <c r="M208" s="8" t="str">
        <f>IFERROR(VLOOKUP(K208,'[1]Entries Stage 3'!$A$3:$D$505,3,FALSE), "")</f>
        <v/>
      </c>
      <c r="N208" s="43"/>
    </row>
    <row r="209" spans="1:14" x14ac:dyDescent="0.2">
      <c r="A209" s="8">
        <v>9</v>
      </c>
      <c r="B209" s="9"/>
      <c r="C209" s="9"/>
      <c r="D209" s="8" t="str">
        <f>IFERROR(VLOOKUP(C209,'[1]Entries Stage 3'!$A$3:$D$505,2,FALSE), "")</f>
        <v/>
      </c>
      <c r="E209" s="8" t="str">
        <f>IFERROR(VLOOKUP(C209,'[1]Entries Stage 3'!$A$3:$D$505,3,FALSE), "")</f>
        <v/>
      </c>
      <c r="F209" s="43"/>
      <c r="G209" s="11"/>
      <c r="H209" s="11"/>
      <c r="I209" s="8">
        <v>9</v>
      </c>
      <c r="J209" s="9"/>
      <c r="K209" s="9"/>
      <c r="L209" s="8" t="str">
        <f>IFERROR(VLOOKUP(K209,'[1]Entries Stage 3'!$A$3:$D$405,2,FALSE), "")</f>
        <v/>
      </c>
      <c r="M209" s="8" t="str">
        <f>IFERROR(VLOOKUP(K209,'[1]Entries Stage 3'!$A$3:$D$505,3,FALSE), "")</f>
        <v/>
      </c>
      <c r="N209" s="43"/>
    </row>
    <row r="210" spans="1:14" x14ac:dyDescent="0.2">
      <c r="A210" s="8">
        <v>10</v>
      </c>
      <c r="B210" s="12"/>
      <c r="C210" s="12"/>
      <c r="D210" s="8" t="str">
        <f>IFERROR(VLOOKUP(C210,'[1]Entries Stage 3'!$A$3:$D$505,2,FALSE), "")</f>
        <v/>
      </c>
      <c r="E210" s="8" t="str">
        <f>IFERROR(VLOOKUP(C210,'[1]Entries Stage 3'!$A$3:$D$505,3,FALSE), "")</f>
        <v/>
      </c>
      <c r="F210" s="43"/>
      <c r="G210" s="11"/>
      <c r="H210" s="11"/>
      <c r="I210" s="8">
        <v>10</v>
      </c>
      <c r="J210" s="12"/>
      <c r="K210" s="12"/>
      <c r="L210" s="8" t="str">
        <f>IFERROR(VLOOKUP(K210,'[1]Entries Stage 3'!$A$3:$D$405,2,FALSE), "")</f>
        <v/>
      </c>
      <c r="M210" s="8" t="str">
        <f>IFERROR(VLOOKUP(K210,'[1]Entries Stage 3'!$A$3:$D$505,3,FALSE), "")</f>
        <v/>
      </c>
      <c r="N210" s="43"/>
    </row>
    <row r="211" spans="1:14" x14ac:dyDescent="0.2">
      <c r="A211" s="8">
        <v>11</v>
      </c>
      <c r="B211" s="12"/>
      <c r="C211" s="12"/>
      <c r="D211" s="8" t="str">
        <f>IFERROR(VLOOKUP(C211,'[1]Entries Stage 3'!$A$3:$D$505,2,FALSE), "")</f>
        <v/>
      </c>
      <c r="E211" s="8" t="str">
        <f>IFERROR(VLOOKUP(C211,'[1]Entries Stage 3'!$A$3:$D$505,3,FALSE), "")</f>
        <v/>
      </c>
      <c r="F211" s="43"/>
      <c r="G211" s="11"/>
      <c r="H211" s="11"/>
      <c r="I211" s="8">
        <v>11</v>
      </c>
      <c r="J211" s="12"/>
      <c r="K211" s="12"/>
      <c r="L211" s="8" t="str">
        <f>IFERROR(VLOOKUP(K211,'[1]Entries Stage 3'!$A$3:$D$405,2,FALSE), "")</f>
        <v/>
      </c>
      <c r="M211" s="8" t="str">
        <f>IFERROR(VLOOKUP(K211,'[1]Entries Stage 3'!$A$3:$D$505,3,FALSE), "")</f>
        <v/>
      </c>
      <c r="N211" s="43"/>
    </row>
    <row r="212" spans="1:14" x14ac:dyDescent="0.2">
      <c r="A212" s="8">
        <v>12</v>
      </c>
      <c r="B212" s="12"/>
      <c r="C212" s="12"/>
      <c r="D212" s="8" t="str">
        <f>IFERROR(VLOOKUP(C212,'[1]Entries Stage 3'!$A$3:$D$505,2,FALSE), "")</f>
        <v/>
      </c>
      <c r="E212" s="8" t="str">
        <f>IFERROR(VLOOKUP(C212,'[1]Entries Stage 3'!$A$3:$D$505,3,FALSE), "")</f>
        <v/>
      </c>
      <c r="F212" s="43"/>
      <c r="G212" s="11"/>
      <c r="H212" s="11"/>
      <c r="I212" s="8">
        <v>12</v>
      </c>
      <c r="J212" s="12"/>
      <c r="K212" s="12"/>
      <c r="L212" s="8" t="str">
        <f>IFERROR(VLOOKUP(K212,'[1]Entries Stage 3'!$A$3:$D$405,2,FALSE), "")</f>
        <v/>
      </c>
      <c r="M212" s="8" t="str">
        <f>IFERROR(VLOOKUP(K212,'[1]Entries Stage 3'!$A$3:$D$505,3,FALSE), "")</f>
        <v/>
      </c>
      <c r="N212" s="43"/>
    </row>
    <row r="213" spans="1:14" x14ac:dyDescent="0.2">
      <c r="A213" s="8">
        <v>13</v>
      </c>
      <c r="B213" s="12"/>
      <c r="C213" s="12"/>
      <c r="D213" s="8" t="str">
        <f>IFERROR(VLOOKUP(C213,'[1]Entries Stage 3'!$A$3:$D$505,2,FALSE), "")</f>
        <v/>
      </c>
      <c r="E213" s="8" t="str">
        <f>IFERROR(VLOOKUP(C213,'[1]Entries Stage 3'!$A$3:$D$505,3,FALSE), "")</f>
        <v/>
      </c>
      <c r="F213" s="43"/>
      <c r="G213" s="11"/>
      <c r="H213" s="11"/>
      <c r="I213" s="8">
        <v>13</v>
      </c>
      <c r="J213" s="12"/>
      <c r="K213" s="12"/>
      <c r="L213" s="8" t="str">
        <f>IFERROR(VLOOKUP(K213,'[1]Entries Stage 3'!$A$3:$D$405,2,FALSE), "")</f>
        <v/>
      </c>
      <c r="M213" s="8" t="str">
        <f>IFERROR(VLOOKUP(K213,'[1]Entries Stage 3'!$A$3:$D$505,3,FALSE), "")</f>
        <v/>
      </c>
      <c r="N213" s="43"/>
    </row>
    <row r="214" spans="1:14" x14ac:dyDescent="0.2">
      <c r="A214" s="8">
        <v>14</v>
      </c>
      <c r="B214" s="12"/>
      <c r="C214" s="12"/>
      <c r="D214" s="8" t="str">
        <f>IFERROR(VLOOKUP(C214,'[1]Entries Stage 3'!$A$3:$D$505,2,FALSE), "")</f>
        <v/>
      </c>
      <c r="E214" s="8" t="str">
        <f>IFERROR(VLOOKUP(C214,'[1]Entries Stage 3'!$A$3:$D$505,3,FALSE), "")</f>
        <v/>
      </c>
      <c r="F214" s="43"/>
      <c r="G214" s="11"/>
      <c r="H214" s="11"/>
      <c r="I214" s="8">
        <v>14</v>
      </c>
      <c r="J214" s="12"/>
      <c r="K214" s="12"/>
      <c r="L214" s="8" t="str">
        <f>IFERROR(VLOOKUP(K214,'[1]Entries Stage 3'!$A$3:$D$405,2,FALSE), "")</f>
        <v/>
      </c>
      <c r="M214" s="8" t="str">
        <f>IFERROR(VLOOKUP(K214,'[1]Entries Stage 3'!$A$3:$D$505,3,FALSE), "")</f>
        <v/>
      </c>
      <c r="N214" s="43"/>
    </row>
    <row r="215" spans="1:14" x14ac:dyDescent="0.2">
      <c r="A215" s="8">
        <v>15</v>
      </c>
      <c r="B215" s="13"/>
      <c r="C215" s="13"/>
      <c r="D215" s="8" t="str">
        <f>IFERROR(VLOOKUP(C215,'[1]Entries Stage 3'!$A$3:$D$505,2,FALSE), "")</f>
        <v/>
      </c>
      <c r="E215" s="8" t="str">
        <f>IFERROR(VLOOKUP(C215,'[1]Entries Stage 3'!$A$3:$D$505,3,FALSE), "")</f>
        <v/>
      </c>
      <c r="F215" s="43"/>
      <c r="G215" s="11"/>
      <c r="H215" s="11"/>
      <c r="I215" s="8">
        <v>15</v>
      </c>
      <c r="J215" s="13"/>
      <c r="K215" s="13"/>
      <c r="L215" s="8" t="str">
        <f>IFERROR(VLOOKUP(K215,'[1]Entries Stage 3'!$A$3:$D$405,2,FALSE), "")</f>
        <v/>
      </c>
      <c r="M215" s="8" t="str">
        <f>IFERROR(VLOOKUP(K215,'[1]Entries Stage 3'!$A$3:$D$505,3,FALSE), "")</f>
        <v/>
      </c>
      <c r="N215" s="43"/>
    </row>
    <row r="216" spans="1:14" x14ac:dyDescent="0.2">
      <c r="A216" s="8">
        <v>16</v>
      </c>
      <c r="B216" s="13"/>
      <c r="C216" s="13"/>
      <c r="D216" s="8" t="str">
        <f>IFERROR(VLOOKUP(C216,'[1]Entries Stage 3'!$A$3:$D$505,2,FALSE), "")</f>
        <v/>
      </c>
      <c r="E216" s="8" t="str">
        <f>IFERROR(VLOOKUP(C216,'[1]Entries Stage 3'!$A$3:$D$505,3,FALSE), "")</f>
        <v/>
      </c>
      <c r="F216" s="43"/>
      <c r="G216" s="11"/>
      <c r="H216" s="11"/>
      <c r="I216" s="8">
        <v>16</v>
      </c>
      <c r="J216" s="13"/>
      <c r="K216" s="13"/>
      <c r="L216" s="8" t="str">
        <f>IFERROR(VLOOKUP(K216,'[1]Entries Stage 3'!$A$3:$D$405,2,FALSE), "")</f>
        <v/>
      </c>
      <c r="M216" s="8" t="str">
        <f>IFERROR(VLOOKUP(K216,'[1]Entries Stage 3'!$A$3:$D$505,3,FALSE), "")</f>
        <v/>
      </c>
      <c r="N216" s="43"/>
    </row>
    <row r="218" spans="1:14" x14ac:dyDescent="0.2">
      <c r="A218" s="45" t="s">
        <v>35</v>
      </c>
      <c r="I218" t="s">
        <v>36</v>
      </c>
    </row>
    <row r="219" spans="1:14" x14ac:dyDescent="0.2">
      <c r="A219" s="14" t="s">
        <v>0</v>
      </c>
      <c r="B219" s="14" t="s">
        <v>1</v>
      </c>
      <c r="C219" s="40"/>
      <c r="D219" s="8"/>
      <c r="E219" s="8"/>
      <c r="F219" s="42"/>
      <c r="I219" s="14" t="s">
        <v>0</v>
      </c>
      <c r="J219" s="14" t="s">
        <v>1</v>
      </c>
      <c r="K219" s="40"/>
      <c r="L219" s="8"/>
      <c r="M219" s="8"/>
      <c r="N219" s="16"/>
    </row>
    <row r="220" spans="1:14" x14ac:dyDescent="0.2">
      <c r="A220" s="8" t="s">
        <v>2</v>
      </c>
      <c r="B220" s="8" t="s">
        <v>3</v>
      </c>
      <c r="C220" s="8" t="s">
        <v>4</v>
      </c>
      <c r="D220" s="8" t="s">
        <v>5</v>
      </c>
      <c r="E220" s="8" t="s">
        <v>6</v>
      </c>
      <c r="F220" s="42" t="s">
        <v>7</v>
      </c>
      <c r="I220" s="8" t="s">
        <v>2</v>
      </c>
      <c r="J220" s="8" t="s">
        <v>3</v>
      </c>
      <c r="K220" s="8" t="s">
        <v>4</v>
      </c>
      <c r="L220" s="8" t="s">
        <v>5</v>
      </c>
      <c r="M220" s="8" t="s">
        <v>6</v>
      </c>
      <c r="N220" s="8" t="s">
        <v>7</v>
      </c>
    </row>
    <row r="221" spans="1:14" x14ac:dyDescent="0.2">
      <c r="A221" s="8">
        <v>1</v>
      </c>
      <c r="B221" s="9"/>
      <c r="C221" s="9">
        <v>64</v>
      </c>
      <c r="D221" s="8" t="str">
        <f>IFERROR(VLOOKUP(C221,'[1]Entries Stage 3'!$A$3:$D$505,2,FALSE), "")</f>
        <v>Joseph Shaw</v>
      </c>
      <c r="E221" s="8" t="str">
        <f>IFERROR(VLOOKUP(C221,'[1]Entries Stage 3'!$A$3:$D$505,3,FALSE), "")</f>
        <v>King's</v>
      </c>
      <c r="F221" s="43">
        <v>7.4599537037037039E-3</v>
      </c>
      <c r="I221" s="8">
        <v>1</v>
      </c>
      <c r="J221" s="9"/>
      <c r="K221" s="9">
        <v>2</v>
      </c>
      <c r="L221" s="8" t="str">
        <f>IFERROR(VLOOKUP(K221,'[1]Entries Stage 3'!$A$3:$D$505,2,FALSE), "")</f>
        <v xml:space="preserve">Becky Pease </v>
      </c>
      <c r="M221" s="8" t="str">
        <f>IFERROR(VLOOKUP(K221,'[1]Entries Stage 3'!$A$3:$D$505,3,FALSE), "")</f>
        <v>Barts</v>
      </c>
      <c r="N221" s="43">
        <v>5.8619212962962956E-3</v>
      </c>
    </row>
    <row r="222" spans="1:14" x14ac:dyDescent="0.2">
      <c r="A222" s="8">
        <v>2</v>
      </c>
      <c r="B222" s="12"/>
      <c r="C222" s="12">
        <v>73</v>
      </c>
      <c r="D222" s="8" t="str">
        <f>IFERROR(VLOOKUP(C222,'[1]Entries Stage 3'!$A$3:$D$505,2,FALSE), "")</f>
        <v>Jonathan Burton</v>
      </c>
      <c r="E222" s="8" t="str">
        <f>IFERROR(VLOOKUP(C222,'[1]Entries Stage 3'!$A$3:$D$505,3,FALSE), "")</f>
        <v>King's</v>
      </c>
      <c r="F222" s="43">
        <v>8.0082175925925928E-3</v>
      </c>
      <c r="I222" s="8">
        <v>2</v>
      </c>
      <c r="J222" s="12"/>
      <c r="K222" s="12">
        <v>138</v>
      </c>
      <c r="L222" s="8" t="str">
        <f>IFERROR(VLOOKUP(K222,'[1]Entries Stage 3'!$A$3:$D$505,2,FALSE), "")</f>
        <v>Georgie Kirby</v>
      </c>
      <c r="M222" s="8" t="str">
        <f>IFERROR(VLOOKUP(K222,'[1]Entries Stage 3'!$A$3:$D$505,3,FALSE), "")</f>
        <v>UCL</v>
      </c>
      <c r="N222" s="43">
        <v>6.4687499999999997E-3</v>
      </c>
    </row>
    <row r="223" spans="1:14" x14ac:dyDescent="0.2">
      <c r="A223" s="8">
        <v>3</v>
      </c>
      <c r="B223" s="12"/>
      <c r="C223" s="12">
        <v>158</v>
      </c>
      <c r="D223" s="8" t="str">
        <f>IFERROR(VLOOKUP(C223,'[1]Entries Stage 3'!$A$3:$D$505,2,FALSE), "")</f>
        <v>Fabian Bylehn</v>
      </c>
      <c r="E223" s="8" t="str">
        <f>IFERROR(VLOOKUP(C223,'[1]Entries Stage 3'!$A$3:$D$505,3,FALSE), "")</f>
        <v>UCL</v>
      </c>
      <c r="F223" s="43">
        <v>8.3846064814814807E-3</v>
      </c>
      <c r="I223" s="8">
        <v>3</v>
      </c>
      <c r="J223" s="12"/>
      <c r="K223" s="12">
        <v>145</v>
      </c>
      <c r="L223" s="8" t="str">
        <f>IFERROR(VLOOKUP(K223,'[1]Entries Stage 3'!$A$3:$D$505,2,FALSE), "")</f>
        <v>Louise Belmans</v>
      </c>
      <c r="M223" s="8" t="str">
        <f>IFERROR(VLOOKUP(K223,'[1]Entries Stage 3'!$A$3:$D$505,3,FALSE), "")</f>
        <v>UCL</v>
      </c>
      <c r="N223" s="43">
        <v>6.5423611111111108E-3</v>
      </c>
    </row>
    <row r="224" spans="1:14" x14ac:dyDescent="0.2">
      <c r="A224" s="8">
        <v>4</v>
      </c>
      <c r="B224" s="12"/>
      <c r="C224" s="12">
        <v>37</v>
      </c>
      <c r="D224" s="8" t="str">
        <f>IFERROR(VLOOKUP(C224,'[1]Entries Stage 3'!$A$3:$D$505,2,FALSE), "")</f>
        <v>Duncan Ingram</v>
      </c>
      <c r="E224" s="8" t="str">
        <f>IFERROR(VLOOKUP(C224,'[1]Entries Stage 3'!$A$3:$D$505,3,FALSE), "")</f>
        <v>Imperial</v>
      </c>
      <c r="F224" s="43">
        <v>8.6921296296296312E-3</v>
      </c>
      <c r="I224" s="8">
        <v>4</v>
      </c>
      <c r="J224" s="12"/>
      <c r="K224" s="12">
        <v>142</v>
      </c>
      <c r="L224" s="8" t="str">
        <f>IFERROR(VLOOKUP(K224,'[1]Entries Stage 3'!$A$3:$D$505,2,FALSE), "")</f>
        <v>Meera Al Omrani</v>
      </c>
      <c r="M224" s="8" t="str">
        <f>IFERROR(VLOOKUP(K224,'[1]Entries Stage 3'!$A$3:$D$505,3,FALSE), "")</f>
        <v>UCL</v>
      </c>
      <c r="N224" s="43">
        <v>7.0637731481481489E-3</v>
      </c>
    </row>
    <row r="225" spans="1:14" x14ac:dyDescent="0.2">
      <c r="A225" s="8">
        <v>5</v>
      </c>
      <c r="B225" s="12"/>
      <c r="C225" s="12">
        <v>80</v>
      </c>
      <c r="D225" s="8" t="str">
        <f>IFERROR(VLOOKUP(C225,'[1]Entries Stage 3'!$A$3:$D$505,2,FALSE), "")</f>
        <v>Ben Thomas</v>
      </c>
      <c r="E225" s="8" t="str">
        <f>IFERROR(VLOOKUP(C225,'[1]Entries Stage 3'!$A$3:$D$505,3,FALSE), "")</f>
        <v>LSE</v>
      </c>
      <c r="F225" s="43">
        <v>9.075810185185185E-3</v>
      </c>
      <c r="I225" s="8">
        <v>5</v>
      </c>
      <c r="J225" s="12"/>
      <c r="K225" s="12">
        <v>90</v>
      </c>
      <c r="L225" s="8" t="str">
        <f>IFERROR(VLOOKUP(K225,'[1]Entries Stage 3'!$A$3:$D$505,2,FALSE), "")</f>
        <v>Yasmin Lakin</v>
      </c>
      <c r="M225" s="8" t="str">
        <f>IFERROR(VLOOKUP(K225,'[1]Entries Stage 3'!$A$3:$D$505,3,FALSE), "")</f>
        <v>LSE</v>
      </c>
      <c r="N225" s="43">
        <v>7.7163194444444449E-3</v>
      </c>
    </row>
    <row r="226" spans="1:14" x14ac:dyDescent="0.2">
      <c r="A226" s="8">
        <v>6</v>
      </c>
      <c r="B226" s="12"/>
      <c r="C226" s="12">
        <v>156</v>
      </c>
      <c r="D226" s="8" t="str">
        <f>IFERROR(VLOOKUP(C226,'[1]Entries Stage 3'!$A$3:$D$505,2,FALSE), "")</f>
        <v>Abhilash  Sivaraman</v>
      </c>
      <c r="E226" s="8" t="str">
        <f>IFERROR(VLOOKUP(C226,'[1]Entries Stage 3'!$A$3:$D$505,3,FALSE), "")</f>
        <v>UCL</v>
      </c>
      <c r="F226" s="43">
        <v>9.0958333333333342E-3</v>
      </c>
      <c r="I226" s="8">
        <v>6</v>
      </c>
      <c r="J226" s="12"/>
      <c r="K226" s="12"/>
      <c r="L226" s="8" t="str">
        <f>IFERROR(VLOOKUP(K226,'[1]Entries Stage 3'!$A$3:$D$505,2,FALSE), "")</f>
        <v/>
      </c>
      <c r="M226" s="8" t="str">
        <f>IFERROR(VLOOKUP(K226,'[1]Entries Stage 3'!$A$3:$D$505,3,FALSE), "")</f>
        <v/>
      </c>
      <c r="N226" s="43"/>
    </row>
    <row r="227" spans="1:14" x14ac:dyDescent="0.2">
      <c r="A227" s="8">
        <v>7</v>
      </c>
      <c r="B227" s="13"/>
      <c r="C227" s="13"/>
      <c r="D227" s="8" t="str">
        <f>IFERROR(VLOOKUP(C227,'[1]Entries Stage 3'!$A$3:$D$505,2,FALSE), "")</f>
        <v/>
      </c>
      <c r="E227" s="8" t="str">
        <f>IFERROR(VLOOKUP(C227,'[1]Entries Stage 3'!$A$3:$D$505,3,FALSE), "")</f>
        <v/>
      </c>
      <c r="F227" s="43"/>
      <c r="I227" s="8">
        <v>7</v>
      </c>
      <c r="J227" s="13"/>
      <c r="K227" s="13"/>
      <c r="L227" s="8" t="str">
        <f>IFERROR(VLOOKUP(K227,'[1]Entries Stage 3'!$A$3:$D$505,2,FALSE), "")</f>
        <v/>
      </c>
      <c r="M227" s="8" t="str">
        <f>IFERROR(VLOOKUP(K227,'[1]Entries Stage 3'!$A$3:$D$505,3,FALSE), "")</f>
        <v/>
      </c>
      <c r="N227" s="43"/>
    </row>
    <row r="228" spans="1:14" x14ac:dyDescent="0.2">
      <c r="A228" s="8">
        <v>8</v>
      </c>
      <c r="B228" s="13"/>
      <c r="C228" s="13"/>
      <c r="D228" s="8" t="str">
        <f>IFERROR(VLOOKUP(C228,'[1]Entries Stage 3'!$A$3:$D$505,2,FALSE), "")</f>
        <v/>
      </c>
      <c r="E228" s="8" t="str">
        <f>IFERROR(VLOOKUP(C228,'[1]Entries Stage 3'!$A$3:$D$505,3,FALSE), "")</f>
        <v/>
      </c>
      <c r="F228" s="43"/>
      <c r="I228" s="8">
        <v>8</v>
      </c>
      <c r="J228" s="13"/>
      <c r="K228" s="13"/>
      <c r="L228" s="8" t="str">
        <f>IFERROR(VLOOKUP(K228,'[1]Entries Stage 3'!$A$3:$D$505,2,FALSE), "")</f>
        <v/>
      </c>
      <c r="M228" s="8" t="str">
        <f>IFERROR(VLOOKUP(K228,'[1]Entries Stage 3'!$A$3:$D$505,3,FALSE), "")</f>
        <v/>
      </c>
      <c r="N228" s="43"/>
    </row>
    <row r="229" spans="1:14" x14ac:dyDescent="0.2">
      <c r="A229" s="8">
        <v>9</v>
      </c>
      <c r="B229" s="9"/>
      <c r="C229" s="9"/>
      <c r="D229" s="8" t="str">
        <f>IFERROR(VLOOKUP(C229,'[1]Entries Stage 3'!$A$3:$D$505,2,FALSE), "")</f>
        <v/>
      </c>
      <c r="E229" s="8" t="str">
        <f>IFERROR(VLOOKUP(C229,'[1]Entries Stage 3'!$A$3:$D$505,3,FALSE), "")</f>
        <v/>
      </c>
      <c r="F229" s="43"/>
      <c r="I229" s="8">
        <v>9</v>
      </c>
      <c r="J229" s="9"/>
      <c r="K229" s="9"/>
      <c r="L229" s="8" t="str">
        <f>IFERROR(VLOOKUP(K229,'[1]Entries Stage 3'!$A$3:$D$505,2,FALSE), "")</f>
        <v/>
      </c>
      <c r="M229" s="36" t="str">
        <f>IFERROR(VLOOKUP(K229,'[1]Entries Stage 3'!$A$3:$D$505,3,FALSE), "")</f>
        <v/>
      </c>
      <c r="N229" s="43"/>
    </row>
    <row r="230" spans="1:14" x14ac:dyDescent="0.2">
      <c r="A230" s="8">
        <v>10</v>
      </c>
      <c r="B230" s="12"/>
      <c r="C230" s="12"/>
      <c r="D230" s="8" t="str">
        <f>IFERROR(VLOOKUP(C230,'[1]Entries Stage 3'!$A$3:$D$505,2,FALSE), "")</f>
        <v/>
      </c>
      <c r="E230" s="8" t="str">
        <f>IFERROR(VLOOKUP(C230,'[1]Entries Stage 3'!$A$3:$D$505,3,FALSE), "")</f>
        <v/>
      </c>
      <c r="F230" s="43"/>
      <c r="I230" s="8">
        <v>10</v>
      </c>
      <c r="J230" s="12"/>
      <c r="K230" s="12"/>
      <c r="L230" s="8" t="str">
        <f>IFERROR(VLOOKUP(K230,'[1]Entries Stage 3'!$A$3:$D$505,2,FALSE), "")</f>
        <v/>
      </c>
      <c r="M230" s="36" t="str">
        <f>IFERROR(VLOOKUP(K230,'[1]Entries Stage 3'!$A$3:$D$505,3,FALSE), "")</f>
        <v/>
      </c>
      <c r="N230" s="43"/>
    </row>
    <row r="231" spans="1:14" x14ac:dyDescent="0.2">
      <c r="A231" s="8">
        <v>11</v>
      </c>
      <c r="B231" s="12"/>
      <c r="C231" s="12"/>
      <c r="D231" s="8" t="str">
        <f>IFERROR(VLOOKUP(C231,'[1]Entries Stage 3'!$A$3:$D$505,2,FALSE), "")</f>
        <v/>
      </c>
      <c r="E231" s="8" t="str">
        <f>IFERROR(VLOOKUP(C231,'[1]Entries Stage 3'!$A$3:$D$505,3,FALSE), "")</f>
        <v/>
      </c>
      <c r="F231" s="43"/>
      <c r="I231" s="8">
        <v>11</v>
      </c>
      <c r="J231" s="12"/>
      <c r="K231" s="12"/>
      <c r="L231" s="8" t="str">
        <f>IFERROR(VLOOKUP(K231,'[1]Entries Stage 3'!$A$3:$D$505,2,FALSE), "")</f>
        <v/>
      </c>
      <c r="M231" s="36" t="str">
        <f>IFERROR(VLOOKUP(K231,'[1]Entries Stage 3'!$A$3:$D$505,3,FALSE), "")</f>
        <v/>
      </c>
      <c r="N231" s="43"/>
    </row>
    <row r="232" spans="1:14" x14ac:dyDescent="0.2">
      <c r="A232" s="8">
        <v>12</v>
      </c>
      <c r="B232" s="12"/>
      <c r="C232" s="12"/>
      <c r="D232" s="8" t="str">
        <f>IFERROR(VLOOKUP(C232,'[1]Entries Stage 3'!$A$3:$D$505,2,FALSE), "")</f>
        <v/>
      </c>
      <c r="E232" s="8" t="str">
        <f>IFERROR(VLOOKUP(C232,'[1]Entries Stage 3'!$A$3:$D$505,3,FALSE), "")</f>
        <v/>
      </c>
      <c r="F232" s="43"/>
      <c r="I232" s="8">
        <v>12</v>
      </c>
      <c r="J232" s="12"/>
      <c r="K232" s="12"/>
      <c r="L232" s="8" t="str">
        <f>IFERROR(VLOOKUP(K232,'[1]Entries Stage 3'!$A$3:$D$505,2,FALSE), "")</f>
        <v/>
      </c>
      <c r="M232" s="36" t="str">
        <f>IFERROR(VLOOKUP(K232,'[1]Entries Stage 3'!$A$3:$D$505,3,FALSE), "")</f>
        <v/>
      </c>
      <c r="N232" s="43"/>
    </row>
    <row r="233" spans="1:14" x14ac:dyDescent="0.2">
      <c r="A233" s="8">
        <v>13</v>
      </c>
      <c r="B233" s="12"/>
      <c r="C233" s="12"/>
      <c r="D233" s="8" t="str">
        <f>IFERROR(VLOOKUP(C233,'[1]Entries Stage 3'!$A$3:$D$505,2,FALSE), "")</f>
        <v/>
      </c>
      <c r="E233" s="8" t="str">
        <f>IFERROR(VLOOKUP(C233,'[1]Entries Stage 3'!$A$3:$D$505,3,FALSE), "")</f>
        <v/>
      </c>
      <c r="F233" s="43"/>
      <c r="I233" s="8">
        <v>13</v>
      </c>
      <c r="J233" s="12"/>
      <c r="K233" s="12"/>
      <c r="L233" s="8" t="str">
        <f>IFERROR(VLOOKUP(K233,'[1]Entries Stage 3'!$A$3:$D$505,2,FALSE), "")</f>
        <v/>
      </c>
      <c r="M233" s="36" t="str">
        <f>IFERROR(VLOOKUP(K233,'[1]Entries Stage 3'!$A$3:$D$505,3,FALSE), "")</f>
        <v/>
      </c>
      <c r="N233" s="43"/>
    </row>
    <row r="234" spans="1:14" x14ac:dyDescent="0.2">
      <c r="A234" s="8">
        <v>14</v>
      </c>
      <c r="B234" s="12"/>
      <c r="C234" s="12"/>
      <c r="D234" s="8" t="str">
        <f>IFERROR(VLOOKUP(C234,'[1]Entries Stage 3'!$A$3:$D$505,2,FALSE), "")</f>
        <v/>
      </c>
      <c r="E234" s="8" t="str">
        <f>IFERROR(VLOOKUP(C234,'[1]Entries Stage 3'!$A$3:$D$505,3,FALSE), "")</f>
        <v/>
      </c>
      <c r="F234" s="43"/>
      <c r="I234" s="8">
        <v>14</v>
      </c>
      <c r="J234" s="12"/>
      <c r="K234" s="12"/>
      <c r="L234" s="8" t="str">
        <f>IFERROR(VLOOKUP(K234,'[1]Entries Stage 3'!$A$3:$D$505,2,FALSE), "")</f>
        <v/>
      </c>
      <c r="M234" s="36" t="str">
        <f>IFERROR(VLOOKUP(K234,'[1]Entries Stage 3'!$A$3:$D$505,3,FALSE), "")</f>
        <v/>
      </c>
      <c r="N234" s="43"/>
    </row>
    <row r="235" spans="1:14" x14ac:dyDescent="0.2">
      <c r="A235" s="8">
        <v>15</v>
      </c>
      <c r="B235" s="13"/>
      <c r="C235" s="13"/>
      <c r="D235" s="8" t="str">
        <f>IFERROR(VLOOKUP(C235,'[1]Entries Stage 3'!$A$3:$D$505,2,FALSE), "")</f>
        <v/>
      </c>
      <c r="E235" s="8" t="str">
        <f>IFERROR(VLOOKUP(C235,'[1]Entries Stage 3'!$A$3:$D$505,3,FALSE), "")</f>
        <v/>
      </c>
      <c r="F235" s="43"/>
      <c r="I235" s="8">
        <v>15</v>
      </c>
      <c r="J235" s="13"/>
      <c r="K235" s="13"/>
      <c r="L235" s="8" t="str">
        <f>IFERROR(VLOOKUP(K235,'[1]Entries Stage 3'!$A$3:$D$505,2,FALSE), "")</f>
        <v/>
      </c>
      <c r="M235" s="36" t="str">
        <f>IFERROR(VLOOKUP(K235,'[1]Entries Stage 3'!$A$3:$D$505,3,FALSE), "")</f>
        <v/>
      </c>
      <c r="N235" s="43"/>
    </row>
    <row r="236" spans="1:14" x14ac:dyDescent="0.2">
      <c r="A236" s="8">
        <v>16</v>
      </c>
      <c r="B236" s="13"/>
      <c r="C236" s="13"/>
      <c r="D236" s="8" t="str">
        <f>IFERROR(VLOOKUP(C236,'[1]Entries Stage 3'!$A$3:$D$505,2,FALSE), "")</f>
        <v/>
      </c>
      <c r="E236" s="8" t="str">
        <f>IFERROR(VLOOKUP(C236,'[1]Entries Stage 3'!$A$3:$D$505,3,FALSE), "")</f>
        <v/>
      </c>
      <c r="F236" s="43"/>
      <c r="I236" s="8">
        <v>16</v>
      </c>
      <c r="J236" s="13"/>
      <c r="K236" s="13"/>
      <c r="L236" s="8" t="str">
        <f>IFERROR(VLOOKUP(K236,'[1]Entries Stage 3'!$A$3:$D$505,2,FALSE), "")</f>
        <v/>
      </c>
      <c r="M236" s="36" t="str">
        <f>IFERROR(VLOOKUP(K236,'[1]Entries Stage 3'!$A$3:$D$505,3,FALSE), "")</f>
        <v/>
      </c>
      <c r="N236" s="43"/>
    </row>
    <row r="238" spans="1:14" x14ac:dyDescent="0.2">
      <c r="A238" t="s">
        <v>38</v>
      </c>
      <c r="I238" t="s">
        <v>39</v>
      </c>
    </row>
    <row r="239" spans="1:14" x14ac:dyDescent="0.2">
      <c r="A239" s="14" t="s">
        <v>0</v>
      </c>
      <c r="B239" s="14" t="s">
        <v>1</v>
      </c>
      <c r="C239" s="40"/>
      <c r="D239" s="8"/>
      <c r="E239" s="8"/>
      <c r="F239" s="16"/>
      <c r="G239" s="17"/>
      <c r="H239" s="18"/>
      <c r="I239" s="14" t="s">
        <v>0</v>
      </c>
      <c r="J239" s="14" t="s">
        <v>1</v>
      </c>
      <c r="K239" s="40"/>
      <c r="L239" s="8"/>
      <c r="M239" s="8"/>
      <c r="N239" s="16"/>
    </row>
    <row r="240" spans="1:14" x14ac:dyDescent="0.2">
      <c r="A240" s="8" t="s">
        <v>2</v>
      </c>
      <c r="B240" s="8" t="s">
        <v>3</v>
      </c>
      <c r="C240" s="8" t="s">
        <v>4</v>
      </c>
      <c r="D240" s="8" t="s">
        <v>5</v>
      </c>
      <c r="E240" s="8" t="s">
        <v>6</v>
      </c>
      <c r="F240" s="8" t="s">
        <v>7</v>
      </c>
      <c r="G240" s="11"/>
      <c r="H240" s="11"/>
      <c r="I240" s="8" t="s">
        <v>2</v>
      </c>
      <c r="J240" s="8" t="s">
        <v>3</v>
      </c>
      <c r="K240" s="8" t="s">
        <v>4</v>
      </c>
      <c r="L240" s="8" t="s">
        <v>5</v>
      </c>
      <c r="M240" s="8" t="s">
        <v>6</v>
      </c>
      <c r="N240" s="8" t="s">
        <v>7</v>
      </c>
    </row>
    <row r="241" spans="1:14" x14ac:dyDescent="0.2">
      <c r="A241" s="8">
        <v>1</v>
      </c>
      <c r="B241" s="9"/>
      <c r="C241" s="9">
        <v>153</v>
      </c>
      <c r="D241" s="8" t="str">
        <f>IFERROR(VLOOKUP(C241,'[1]Entries Stage 3'!$A$3:$D$505,2,FALSE), "")</f>
        <v>Grey Grierson</v>
      </c>
      <c r="E241" s="8" t="str">
        <f>IFERROR(VLOOKUP(C241,'[1]Entries Stage 3'!$A$3:$D$505,3,FALSE), "")</f>
        <v>UCL</v>
      </c>
      <c r="F241" s="43">
        <v>1.1235069444444445E-2</v>
      </c>
      <c r="G241" s="11"/>
      <c r="H241" s="11"/>
      <c r="I241" s="8">
        <v>1</v>
      </c>
      <c r="J241" s="9"/>
      <c r="K241" s="9">
        <v>95</v>
      </c>
      <c r="L241" s="8" t="str">
        <f>IFERROR(VLOOKUP(K241,'[1]Entries Stage 3'!$A$3:$D$505,2,FALSE), "")</f>
        <v>Caitlin McIlwain</v>
      </c>
      <c r="M241" s="8" t="str">
        <f>IFERROR(VLOOKUP(K241,'[1]Entries Stage 3'!$A$3:$D$505,3,FALSE), "")</f>
        <v>LSE</v>
      </c>
      <c r="N241" s="43">
        <v>1.3324537037037038E-2</v>
      </c>
    </row>
    <row r="242" spans="1:14" x14ac:dyDescent="0.2">
      <c r="A242" s="8">
        <v>2</v>
      </c>
      <c r="B242" s="12"/>
      <c r="C242" s="12">
        <v>68</v>
      </c>
      <c r="D242" s="8" t="str">
        <f>IFERROR(VLOOKUP(C242,'[1]Entries Stage 3'!$A$3:$D$505,2,FALSE), "")</f>
        <v>Manish Kunwar</v>
      </c>
      <c r="E242" s="8" t="str">
        <f>IFERROR(VLOOKUP(C242,'[1]Entries Stage 3'!$A$3:$D$505,3,FALSE), "")</f>
        <v>King's</v>
      </c>
      <c r="F242" s="43">
        <v>1.1921180555555555E-2</v>
      </c>
      <c r="G242" s="11"/>
      <c r="H242" s="11"/>
      <c r="I242" s="8">
        <v>2</v>
      </c>
      <c r="J242" s="12"/>
      <c r="K242" s="12">
        <v>138</v>
      </c>
      <c r="L242" s="8" t="str">
        <f>IFERROR(VLOOKUP(K242,'[1]Entries Stage 3'!$A$3:$D$505,2,FALSE), "")</f>
        <v>Georgie Kirby</v>
      </c>
      <c r="M242" s="8" t="str">
        <f>IFERROR(VLOOKUP(K242,'[1]Entries Stage 3'!$A$3:$D$505,3,FALSE), "")</f>
        <v>UCL</v>
      </c>
      <c r="N242" s="43">
        <v>1.3902662037037038E-2</v>
      </c>
    </row>
    <row r="243" spans="1:14" x14ac:dyDescent="0.2">
      <c r="A243" s="8">
        <v>3</v>
      </c>
      <c r="B243" s="12"/>
      <c r="C243" s="12">
        <v>159</v>
      </c>
      <c r="D243" s="8" t="str">
        <f>IFERROR(VLOOKUP(C243,'[1]Entries Stage 3'!$A$3:$D$505,2,FALSE), "")</f>
        <v>Henry Murdoch</v>
      </c>
      <c r="E243" s="8" t="str">
        <f>IFERROR(VLOOKUP(C243,'[1]Entries Stage 3'!$A$3:$D$505,3,FALSE), "")</f>
        <v>UCL</v>
      </c>
      <c r="F243" s="43">
        <v>1.2142592592592592E-2</v>
      </c>
      <c r="G243" s="11"/>
      <c r="H243" s="11"/>
      <c r="I243" s="8">
        <v>3</v>
      </c>
      <c r="J243" s="12"/>
      <c r="K243" s="12">
        <v>129</v>
      </c>
      <c r="L243" s="8" t="str">
        <f>IFERROR(VLOOKUP(K243,'[1]Entries Stage 3'!$A$3:$D$505,2,FALSE), "")</f>
        <v>Molly O'Donnell</v>
      </c>
      <c r="M243" s="8" t="str">
        <f>IFERROR(VLOOKUP(K243,'[1]Entries Stage 3'!$A$3:$D$505,3,FALSE), "")</f>
        <v>STG</v>
      </c>
      <c r="N243" s="43">
        <v>1.4682523148148148E-2</v>
      </c>
    </row>
    <row r="244" spans="1:14" x14ac:dyDescent="0.2">
      <c r="A244" s="8">
        <v>4</v>
      </c>
      <c r="B244" s="12"/>
      <c r="C244" s="12">
        <v>31</v>
      </c>
      <c r="D244" s="8" t="str">
        <f>IFERROR(VLOOKUP(C244,'[1]Entries Stage 3'!$A$3:$D$505,2,FALSE), "")</f>
        <v>Jack McKeon</v>
      </c>
      <c r="E244" s="8" t="str">
        <f>IFERROR(VLOOKUP(C244,'[1]Entries Stage 3'!$A$3:$D$505,3,FALSE), "")</f>
        <v>Imperial</v>
      </c>
      <c r="F244" s="43">
        <v>1.2556944444444445E-2</v>
      </c>
      <c r="G244" s="11"/>
      <c r="H244" s="11"/>
      <c r="I244" s="8">
        <v>4</v>
      </c>
      <c r="J244" s="12"/>
      <c r="K244" s="12">
        <v>136</v>
      </c>
      <c r="L244" s="8" t="str">
        <f>IFERROR(VLOOKUP(K244,'[1]Entries Stage 3'!$A$3:$D$505,2,FALSE), "")</f>
        <v>Emma Kerr</v>
      </c>
      <c r="M244" s="8" t="str">
        <f>IFERROR(VLOOKUP(K244,'[1]Entries Stage 3'!$A$3:$D$505,3,FALSE), "")</f>
        <v>UCL</v>
      </c>
      <c r="N244" s="43">
        <v>1.5377662037037039E-2</v>
      </c>
    </row>
    <row r="245" spans="1:14" x14ac:dyDescent="0.2">
      <c r="A245" s="8">
        <v>5</v>
      </c>
      <c r="B245" s="12"/>
      <c r="C245" s="12">
        <v>102</v>
      </c>
      <c r="D245" s="8" t="str">
        <f>IFERROR(VLOOKUP(C245,'[1]Entries Stage 3'!$A$3:$D$505,2,FALSE), "")</f>
        <v>Jack Hood</v>
      </c>
      <c r="E245" s="8" t="str">
        <f>IFERROR(VLOOKUP(C245,'[1]Entries Stage 3'!$A$3:$D$505,3,FALSE), "")</f>
        <v>Motspur</v>
      </c>
      <c r="F245" s="44">
        <v>1.2702314814814814E-2</v>
      </c>
      <c r="G245" s="11"/>
      <c r="H245" s="11"/>
      <c r="I245" s="8">
        <v>5</v>
      </c>
      <c r="J245" s="12"/>
      <c r="K245" s="12">
        <v>48</v>
      </c>
      <c r="L245" s="8" t="str">
        <f>IFERROR(VLOOKUP(K245,'[1]Entries Stage 3'!$A$3:$D$505,2,FALSE), "")</f>
        <v>Lynda Cameron</v>
      </c>
      <c r="M245" s="8" t="str">
        <f>IFERROR(VLOOKUP(K245,'[1]Entries Stage 3'!$A$3:$D$505,3,FALSE), "")</f>
        <v>King's</v>
      </c>
      <c r="N245" s="43">
        <v>1.5377777777777777E-2</v>
      </c>
    </row>
    <row r="246" spans="1:14" x14ac:dyDescent="0.2">
      <c r="A246" s="8">
        <v>6</v>
      </c>
      <c r="B246" s="12"/>
      <c r="C246" s="12">
        <v>83</v>
      </c>
      <c r="D246" s="8" t="str">
        <f>IFERROR(VLOOKUP(C246,'[1]Entries Stage 3'!$A$3:$D$505,2,FALSE), "")</f>
        <v>Theo Bourgery</v>
      </c>
      <c r="E246" s="8" t="str">
        <f>IFERROR(VLOOKUP(C246,'[1]Entries Stage 3'!$A$3:$D$505,3,FALSE), "")</f>
        <v>LSE</v>
      </c>
      <c r="F246" s="43">
        <v>1.3056249999999998E-2</v>
      </c>
      <c r="G246" s="11"/>
      <c r="H246" s="11"/>
      <c r="I246" s="8">
        <v>6</v>
      </c>
      <c r="J246" s="12"/>
      <c r="K246" s="12">
        <v>41</v>
      </c>
      <c r="L246" s="8" t="str">
        <f>IFERROR(VLOOKUP(K246,'[1]Entries Stage 3'!$A$3:$D$505,2,FALSE), "")</f>
        <v>Ophélie Meuriot</v>
      </c>
      <c r="M246" s="8" t="str">
        <f>IFERROR(VLOOKUP(K246,'[1]Entries Stage 3'!$A$3:$D$505,3,FALSE), "")</f>
        <v>Imperial</v>
      </c>
      <c r="N246" s="43">
        <v>1.6617708333333335E-2</v>
      </c>
    </row>
    <row r="247" spans="1:14" x14ac:dyDescent="0.2">
      <c r="A247" s="8">
        <v>7</v>
      </c>
      <c r="B247" s="13"/>
      <c r="C247" s="13">
        <v>9</v>
      </c>
      <c r="D247" s="8" t="str">
        <f>IFERROR(VLOOKUP(C247,'[1]Entries Stage 3'!$A$3:$D$505,2,FALSE), "")</f>
        <v>Benjamin Abbott</v>
      </c>
      <c r="E247" s="8" t="str">
        <f>IFERROR(VLOOKUP(C247,'[1]Entries Stage 3'!$A$3:$D$505,3,FALSE), "")</f>
        <v>Essex</v>
      </c>
      <c r="F247" s="43">
        <v>1.3240625000000001E-2</v>
      </c>
      <c r="G247" s="11"/>
      <c r="H247" s="11"/>
      <c r="I247" s="8">
        <v>7</v>
      </c>
      <c r="J247" s="13"/>
      <c r="K247" s="13">
        <v>22</v>
      </c>
      <c r="L247" s="8" t="str">
        <f>IFERROR(VLOOKUP(K247,'[1]Entries Stage 3'!$A$3:$D$505,2,FALSE), "")</f>
        <v>Catherine Spurin</v>
      </c>
      <c r="M247" s="8" t="str">
        <f>IFERROR(VLOOKUP(K247,'[1]Entries Stage 3'!$A$3:$D$505,3,FALSE), "")</f>
        <v>Imperial</v>
      </c>
      <c r="N247" s="43">
        <v>1.6830671296296295E-2</v>
      </c>
    </row>
    <row r="248" spans="1:14" x14ac:dyDescent="0.2">
      <c r="A248" s="8">
        <v>8</v>
      </c>
      <c r="B248" s="13"/>
      <c r="C248" s="13">
        <v>71</v>
      </c>
      <c r="D248" s="8" t="str">
        <f>IFERROR(VLOOKUP(C248,'[1]Entries Stage 3'!$A$3:$D$505,2,FALSE), "")</f>
        <v>William Pickles</v>
      </c>
      <c r="E248" s="8" t="str">
        <f>IFERROR(VLOOKUP(C248,'[1]Entries Stage 3'!$A$3:$D$505,3,FALSE), "")</f>
        <v>King's</v>
      </c>
      <c r="F248" s="43">
        <v>1.3322685185185186E-2</v>
      </c>
      <c r="G248" s="11"/>
      <c r="H248" s="11"/>
      <c r="I248" s="8">
        <v>8</v>
      </c>
      <c r="J248" s="13"/>
      <c r="K248" s="13">
        <v>117</v>
      </c>
      <c r="L248" s="8" t="str">
        <f>IFERROR(VLOOKUP(K248,'[1]Entries Stage 3'!$A$3:$D$505,2,FALSE), "")</f>
        <v>Jade Anderson-Busby</v>
      </c>
      <c r="M248" s="8" t="str">
        <f>IFERROR(VLOOKUP(K248,'[1]Entries Stage 3'!$A$3:$D$505,3,FALSE), "")</f>
        <v>RHUL</v>
      </c>
      <c r="N248" s="44" t="s">
        <v>37</v>
      </c>
    </row>
    <row r="249" spans="1:14" x14ac:dyDescent="0.2">
      <c r="A249" s="8">
        <v>9</v>
      </c>
      <c r="B249" s="9"/>
      <c r="C249" s="9">
        <v>123</v>
      </c>
      <c r="D249" s="8" t="str">
        <f>IFERROR(VLOOKUP(C249,'[1]Entries Stage 3'!$A$3:$D$505,2,FALSE), "")</f>
        <v>Simon Williams</v>
      </c>
      <c r="E249" s="8" t="str">
        <f>IFERROR(VLOOKUP(C249,'[1]Entries Stage 3'!$A$3:$D$505,3,FALSE), "")</f>
        <v>RHUL</v>
      </c>
      <c r="F249" s="43">
        <v>1.4748148148148147E-2</v>
      </c>
      <c r="G249" s="11"/>
      <c r="H249" s="11"/>
      <c r="I249" s="8">
        <v>9</v>
      </c>
      <c r="J249" s="9"/>
      <c r="K249" s="9"/>
      <c r="L249" s="8" t="str">
        <f>IFERROR(VLOOKUP(K249,'[1]Entries Stage 3'!$A$3:$D$505,2,FALSE), "")</f>
        <v/>
      </c>
      <c r="M249" s="36" t="str">
        <f>IFERROR(VLOOKUP(K249,'[1]Entries Stage 3'!$A$3:$D$505,3,FALSE), "")</f>
        <v/>
      </c>
      <c r="N249" s="43"/>
    </row>
    <row r="250" spans="1:14" x14ac:dyDescent="0.2">
      <c r="A250" s="8">
        <v>10</v>
      </c>
      <c r="B250" s="12"/>
      <c r="C250" s="12">
        <v>52</v>
      </c>
      <c r="D250" s="8" t="str">
        <f>IFERROR(VLOOKUP(C250,'[1]Entries Stage 3'!$A$3:$D$505,2,FALSE), "")</f>
        <v>Dougie Morgan</v>
      </c>
      <c r="E250" s="8" t="str">
        <f>IFERROR(VLOOKUP(C250,'[1]Entries Stage 3'!$A$3:$D$505,3,FALSE), "")</f>
        <v>King's</v>
      </c>
      <c r="F250" s="43">
        <v>1.5557638888888886E-2</v>
      </c>
      <c r="G250" s="11"/>
      <c r="H250" s="11"/>
      <c r="I250" s="8">
        <v>10</v>
      </c>
      <c r="J250" s="12"/>
      <c r="K250" s="12"/>
      <c r="L250" s="8" t="str">
        <f>IFERROR(VLOOKUP(K250,'[1]Entries Stage 3'!$A$3:$D$505,2,FALSE), "")</f>
        <v/>
      </c>
      <c r="M250" s="36" t="str">
        <f>IFERROR(VLOOKUP(K250,'[1]Entries Stage 3'!$A$3:$D$505,3,FALSE), "")</f>
        <v/>
      </c>
      <c r="N250" s="43"/>
    </row>
    <row r="251" spans="1:14" x14ac:dyDescent="0.2">
      <c r="A251" s="8">
        <v>11</v>
      </c>
      <c r="B251" s="12"/>
      <c r="C251" s="12">
        <v>67</v>
      </c>
      <c r="D251" s="8" t="str">
        <f>IFERROR(VLOOKUP(C251,'[1]Entries Stage 3'!$A$3:$D$505,2,FALSE), "")</f>
        <v>Leow Wei Yi</v>
      </c>
      <c r="E251" s="8" t="str">
        <f>IFERROR(VLOOKUP(C251,'[1]Entries Stage 3'!$A$3:$D$505,3,FALSE), "")</f>
        <v>King's</v>
      </c>
      <c r="F251" s="43">
        <v>1.7857291666666667E-2</v>
      </c>
      <c r="G251" s="11"/>
      <c r="H251" s="11"/>
      <c r="I251" s="8">
        <v>11</v>
      </c>
      <c r="J251" s="12"/>
      <c r="K251" s="12"/>
      <c r="L251" s="8" t="str">
        <f>IFERROR(VLOOKUP(K251,'[1]Entries Stage 3'!$A$3:$D$505,2,FALSE), "")</f>
        <v/>
      </c>
      <c r="M251" s="36" t="str">
        <f>IFERROR(VLOOKUP(K251,'[1]Entries Stage 3'!$A$3:$D$505,3,FALSE), "")</f>
        <v/>
      </c>
      <c r="N251" s="43"/>
    </row>
    <row r="252" spans="1:14" x14ac:dyDescent="0.2">
      <c r="A252" s="8">
        <v>12</v>
      </c>
      <c r="B252" s="12"/>
      <c r="C252" s="12"/>
      <c r="D252" s="8" t="str">
        <f>IFERROR(VLOOKUP(C252,'[1]Entries Stage 3'!$A$3:$D$505,2,FALSE), "")</f>
        <v/>
      </c>
      <c r="E252" s="8" t="str">
        <f>IFERROR(VLOOKUP(C252,'[1]Entries Stage 3'!$A$3:$D$505,3,FALSE), "")</f>
        <v/>
      </c>
      <c r="F252" s="43"/>
      <c r="G252" s="11"/>
      <c r="H252" s="11"/>
      <c r="I252" s="8">
        <v>12</v>
      </c>
      <c r="J252" s="12"/>
      <c r="K252" s="12"/>
      <c r="L252" s="8" t="str">
        <f>IFERROR(VLOOKUP(K252,'[1]Entries Stage 3'!$A$3:$D$505,2,FALSE), "")</f>
        <v/>
      </c>
      <c r="M252" s="36" t="str">
        <f>IFERROR(VLOOKUP(K252,'[1]Entries Stage 3'!$A$3:$D$505,3,FALSE), "")</f>
        <v/>
      </c>
      <c r="N252" s="43"/>
    </row>
    <row r="253" spans="1:14" x14ac:dyDescent="0.2">
      <c r="A253" s="8">
        <v>13</v>
      </c>
      <c r="B253" s="12"/>
      <c r="C253" s="12"/>
      <c r="D253" s="8" t="str">
        <f>IFERROR(VLOOKUP(C253,'[1]Entries Stage 3'!$A$3:$D$505,2,FALSE), "")</f>
        <v/>
      </c>
      <c r="E253" s="8" t="str">
        <f>IFERROR(VLOOKUP(C253,'[1]Entries Stage 3'!$A$3:$D$505,3,FALSE), "")</f>
        <v/>
      </c>
      <c r="F253" s="43"/>
      <c r="G253" s="11"/>
      <c r="H253" s="11"/>
      <c r="I253" s="8">
        <v>13</v>
      </c>
      <c r="J253" s="12"/>
      <c r="K253" s="12"/>
      <c r="L253" s="8" t="str">
        <f>IFERROR(VLOOKUP(K253,'[1]Entries Stage 3'!$A$3:$D$505,2,FALSE), "")</f>
        <v/>
      </c>
      <c r="M253" s="36" t="str">
        <f>IFERROR(VLOOKUP(K253,'[1]Entries Stage 3'!$A$3:$D$505,3,FALSE), "")</f>
        <v/>
      </c>
      <c r="N253" s="43"/>
    </row>
    <row r="254" spans="1:14" x14ac:dyDescent="0.2">
      <c r="A254" s="8">
        <v>14</v>
      </c>
      <c r="B254" s="12"/>
      <c r="C254" s="12"/>
      <c r="D254" s="8" t="str">
        <f>IFERROR(VLOOKUP(C254,'[1]Entries Stage 3'!$A$3:$D$505,2,FALSE), "")</f>
        <v/>
      </c>
      <c r="E254" s="8" t="str">
        <f>IFERROR(VLOOKUP(C254,'[1]Entries Stage 3'!$A$3:$D$505,3,FALSE), "")</f>
        <v/>
      </c>
      <c r="F254" s="43"/>
      <c r="G254" s="11"/>
      <c r="H254" s="11"/>
      <c r="I254" s="8">
        <v>14</v>
      </c>
      <c r="J254" s="12"/>
      <c r="K254" s="12"/>
      <c r="L254" s="8" t="str">
        <f>IFERROR(VLOOKUP(K254,'[1]Entries Stage 3'!$A$3:$D$505,2,FALSE), "")</f>
        <v/>
      </c>
      <c r="M254" s="36" t="str">
        <f>IFERROR(VLOOKUP(K254,'[1]Entries Stage 3'!$A$3:$D$505,3,FALSE), "")</f>
        <v/>
      </c>
      <c r="N254" s="43"/>
    </row>
    <row r="255" spans="1:14" x14ac:dyDescent="0.2">
      <c r="A255" s="8">
        <v>15</v>
      </c>
      <c r="B255" s="13"/>
      <c r="C255" s="13"/>
      <c r="D255" s="8" t="str">
        <f>IFERROR(VLOOKUP(C255,'[1]Entries Stage 3'!$A$3:$D$505,2,FALSE), "")</f>
        <v/>
      </c>
      <c r="E255" s="8" t="str">
        <f>IFERROR(VLOOKUP(C255,'[1]Entries Stage 3'!$A$3:$D$505,3,FALSE), "")</f>
        <v/>
      </c>
      <c r="F255" s="43"/>
      <c r="G255" s="11"/>
      <c r="H255" s="11"/>
      <c r="I255" s="8">
        <v>15</v>
      </c>
      <c r="J255" s="13"/>
      <c r="K255" s="13"/>
      <c r="L255" s="8" t="str">
        <f>IFERROR(VLOOKUP(K255,'[1]Entries Stage 3'!$A$3:$D$505,2,FALSE), "")</f>
        <v/>
      </c>
      <c r="M255" s="36" t="str">
        <f>IFERROR(VLOOKUP(K255,'[1]Entries Stage 3'!$A$3:$D$505,3,FALSE), "")</f>
        <v/>
      </c>
      <c r="N255" s="43"/>
    </row>
    <row r="256" spans="1:14" x14ac:dyDescent="0.2">
      <c r="A256" s="8">
        <v>16</v>
      </c>
      <c r="B256" s="13"/>
      <c r="C256" s="13"/>
      <c r="D256" s="8" t="str">
        <f>IFERROR(VLOOKUP(C256,'[1]Entries Stage 3'!$A$3:$D$505,2,FALSE), "")</f>
        <v/>
      </c>
      <c r="E256" s="8" t="str">
        <f>IFERROR(VLOOKUP(C256,'[1]Entries Stage 3'!$A$3:$D$505,3,FALSE), "")</f>
        <v/>
      </c>
      <c r="F256" s="43"/>
      <c r="G256" s="11"/>
      <c r="H256" s="11"/>
      <c r="I256" s="8">
        <v>16</v>
      </c>
      <c r="J256" s="13"/>
      <c r="K256" s="13"/>
      <c r="L256" s="8" t="str">
        <f>IFERROR(VLOOKUP(K256,'[1]Entries Stage 3'!$A$3:$D$505,2,FALSE), "")</f>
        <v/>
      </c>
      <c r="M256" s="36" t="str">
        <f>IFERROR(VLOOKUP(K256,'[1]Entries Stage 3'!$A$3:$D$505,3,FALSE), "")</f>
        <v/>
      </c>
      <c r="N256" s="43"/>
    </row>
    <row r="257" spans="1:14" x14ac:dyDescent="0.2">
      <c r="A257" s="8">
        <v>17</v>
      </c>
      <c r="B257" s="9"/>
      <c r="C257" s="9"/>
      <c r="D257" s="8" t="str">
        <f>IFERROR(VLOOKUP(C257,'[1]Entries Stage 3'!$A$3:$D$505,2,FALSE), "")</f>
        <v/>
      </c>
      <c r="E257" s="8" t="str">
        <f>IFERROR(VLOOKUP(C257,'[1]Entries Stage 3'!$A$3:$D$505,3,FALSE), "")</f>
        <v/>
      </c>
      <c r="F257" s="43"/>
      <c r="G257" s="11"/>
      <c r="H257" s="11"/>
      <c r="I257" s="8">
        <v>17</v>
      </c>
      <c r="J257" s="9"/>
      <c r="K257" s="9"/>
      <c r="L257" s="8" t="str">
        <f>IFERROR(VLOOKUP(K257,'[1]Entries Stage 3'!$A$3:$D$405,2,FALSE), "")</f>
        <v/>
      </c>
      <c r="M257" s="8" t="str">
        <f>IFERROR(VLOOKUP(K257,'[1]Entries Stage 3'!$A$3:$D$505,3,FALSE), "")</f>
        <v/>
      </c>
      <c r="N257" s="43"/>
    </row>
    <row r="258" spans="1:14" x14ac:dyDescent="0.2">
      <c r="A258" s="8">
        <v>18</v>
      </c>
      <c r="B258" s="12"/>
      <c r="C258" s="12"/>
      <c r="D258" s="8" t="str">
        <f>IFERROR(VLOOKUP(C258,'[1]Entries Stage 3'!$A$3:$D$505,2,FALSE), "")</f>
        <v/>
      </c>
      <c r="E258" s="8" t="str">
        <f>IFERROR(VLOOKUP(C258,'[1]Entries Stage 3'!$A$3:$D$505,3,FALSE), "")</f>
        <v/>
      </c>
      <c r="F258" s="43"/>
      <c r="G258" s="11"/>
      <c r="H258" s="11"/>
      <c r="I258" s="8">
        <v>18</v>
      </c>
      <c r="J258" s="12"/>
      <c r="K258" s="12"/>
      <c r="L258" s="8" t="str">
        <f>IFERROR(VLOOKUP(K258,'[1]Entries Stage 3'!$A$3:$D$405,2,FALSE), "")</f>
        <v/>
      </c>
      <c r="M258" s="8" t="str">
        <f>IFERROR(VLOOKUP(K258,'[1]Entries Stage 3'!$A$3:$D$505,3,FALSE), "")</f>
        <v/>
      </c>
      <c r="N258" s="43"/>
    </row>
    <row r="259" spans="1:14" x14ac:dyDescent="0.2">
      <c r="A259" s="8">
        <v>19</v>
      </c>
      <c r="B259" s="12"/>
      <c r="C259" s="12"/>
      <c r="D259" s="8" t="str">
        <f>IFERROR(VLOOKUP(C259,'[1]Entries Stage 3'!$A$3:$D$505,2,FALSE), "")</f>
        <v/>
      </c>
      <c r="E259" s="8" t="str">
        <f>IFERROR(VLOOKUP(C259,'[1]Entries Stage 3'!$A$3:$D$505,3,FALSE), "")</f>
        <v/>
      </c>
      <c r="F259" s="43"/>
      <c r="G259" s="11"/>
      <c r="H259" s="11"/>
      <c r="I259" s="8">
        <v>19</v>
      </c>
      <c r="J259" s="12"/>
      <c r="K259" s="12"/>
      <c r="L259" s="8" t="str">
        <f>IFERROR(VLOOKUP(K259,'[1]Entries Stage 3'!$A$3:$D$405,2,FALSE), "")</f>
        <v/>
      </c>
      <c r="M259" s="8" t="str">
        <f>IFERROR(VLOOKUP(K259,'[1]Entries Stage 3'!$A$3:$D$505,3,FALSE), "")</f>
        <v/>
      </c>
      <c r="N259" s="43"/>
    </row>
    <row r="260" spans="1:14" x14ac:dyDescent="0.2">
      <c r="A260" s="8">
        <v>20</v>
      </c>
      <c r="B260" s="12"/>
      <c r="C260" s="12"/>
      <c r="D260" s="8" t="str">
        <f>IFERROR(VLOOKUP(C260,'[1]Entries Stage 3'!$A$3:$D$505,2,FALSE), "")</f>
        <v/>
      </c>
      <c r="E260" s="8" t="str">
        <f>IFERROR(VLOOKUP(C260,'[1]Entries Stage 3'!$A$3:$D$505,3,FALSE), "")</f>
        <v/>
      </c>
      <c r="F260" s="43"/>
      <c r="G260" s="11"/>
      <c r="H260" s="11"/>
      <c r="I260" s="8">
        <v>20</v>
      </c>
      <c r="J260" s="12"/>
      <c r="K260" s="12"/>
      <c r="L260" s="8" t="str">
        <f>IFERROR(VLOOKUP(K260,'[1]Entries Stage 3'!$A$3:$D$405,2,FALSE), "")</f>
        <v/>
      </c>
      <c r="M260" s="8" t="str">
        <f>IFERROR(VLOOKUP(K260,'[1]Entries Stage 3'!$A$3:$D$505,3,FALSE), "")</f>
        <v/>
      </c>
      <c r="N260" s="43"/>
    </row>
    <row r="262" spans="1:14" x14ac:dyDescent="0.2">
      <c r="A262" t="s">
        <v>47</v>
      </c>
      <c r="H262" t="s">
        <v>48</v>
      </c>
    </row>
    <row r="263" spans="1:14" x14ac:dyDescent="0.2">
      <c r="A263" s="14" t="s">
        <v>0</v>
      </c>
      <c r="B263" s="14" t="s">
        <v>1</v>
      </c>
      <c r="C263" s="8"/>
      <c r="D263" s="8"/>
      <c r="E263" s="16"/>
      <c r="F263" s="17"/>
      <c r="G263" s="18"/>
      <c r="H263" s="14" t="s">
        <v>0</v>
      </c>
      <c r="I263" s="14" t="s">
        <v>1</v>
      </c>
      <c r="J263" s="8"/>
      <c r="K263" s="8"/>
      <c r="L263" s="16"/>
    </row>
    <row r="264" spans="1:14" x14ac:dyDescent="0.2">
      <c r="A264" s="8" t="s">
        <v>2</v>
      </c>
      <c r="B264" s="8" t="s">
        <v>3</v>
      </c>
      <c r="C264" s="8" t="s">
        <v>5</v>
      </c>
      <c r="D264" s="8" t="s">
        <v>6</v>
      </c>
      <c r="E264" s="16" t="s">
        <v>7</v>
      </c>
      <c r="F264" s="11"/>
      <c r="G264" s="11"/>
      <c r="H264" s="8" t="s">
        <v>2</v>
      </c>
      <c r="I264" s="8" t="s">
        <v>3</v>
      </c>
      <c r="J264" s="8" t="s">
        <v>5</v>
      </c>
      <c r="K264" s="8" t="s">
        <v>6</v>
      </c>
      <c r="L264" s="16" t="s">
        <v>7</v>
      </c>
    </row>
    <row r="265" spans="1:14" x14ac:dyDescent="0.2">
      <c r="A265" s="8">
        <v>1</v>
      </c>
      <c r="B265" s="9"/>
      <c r="C265" s="9" t="s">
        <v>40</v>
      </c>
      <c r="D265" s="8" t="str">
        <f>IFERROR(VLOOKUP(C265,[1]Relays!$D$5:$E$118,2,FALSE),"")</f>
        <v>King's</v>
      </c>
      <c r="E265" s="10">
        <v>45.66</v>
      </c>
      <c r="F265" s="11"/>
      <c r="G265" s="11"/>
      <c r="H265" s="8">
        <v>1</v>
      </c>
      <c r="I265" s="9"/>
      <c r="J265" s="9" t="s">
        <v>40</v>
      </c>
      <c r="K265" s="8" t="str">
        <f>IFERROR(VLOOKUP(J265,[1]Relays!$L$5:$M$118,2,FALSE),"")</f>
        <v>King's</v>
      </c>
      <c r="L265" s="10">
        <v>53.66</v>
      </c>
    </row>
    <row r="266" spans="1:14" x14ac:dyDescent="0.2">
      <c r="A266" s="8">
        <v>2</v>
      </c>
      <c r="B266" s="12"/>
      <c r="C266" s="12" t="s">
        <v>41</v>
      </c>
      <c r="D266" s="8" t="str">
        <f>IFERROR(VLOOKUP(C266,[1]Relays!$D$5:$E$118,2,FALSE),"")</f>
        <v>UCL</v>
      </c>
      <c r="E266" s="10">
        <v>46.71</v>
      </c>
      <c r="F266" s="11"/>
      <c r="G266" s="11"/>
      <c r="H266" s="8">
        <v>2</v>
      </c>
      <c r="I266" s="12"/>
      <c r="J266" s="12" t="s">
        <v>41</v>
      </c>
      <c r="K266" s="8" t="str">
        <f>IFERROR(VLOOKUP(J266,[1]Relays!$L$5:$M$118,2,FALSE),"")</f>
        <v>UCL</v>
      </c>
      <c r="L266" s="10">
        <v>57.29</v>
      </c>
    </row>
    <row r="267" spans="1:14" x14ac:dyDescent="0.2">
      <c r="A267" s="8">
        <v>3</v>
      </c>
      <c r="B267" s="12"/>
      <c r="C267" s="12" t="s">
        <v>42</v>
      </c>
      <c r="D267" s="8" t="str">
        <f>IFERROR(VLOOKUP(C267,[1]Relays!$D$5:$E$118,2,FALSE),"")</f>
        <v>UCL</v>
      </c>
      <c r="E267" s="10">
        <v>47.83</v>
      </c>
      <c r="F267" s="11"/>
      <c r="G267" s="11"/>
      <c r="H267" s="8">
        <v>3</v>
      </c>
      <c r="I267" s="12"/>
      <c r="J267" s="12" t="s">
        <v>43</v>
      </c>
      <c r="K267" s="8" t="str">
        <f>IFERROR(VLOOKUP(J267,[1]Relays!$L$5:$M$118,2,FALSE),"")</f>
        <v>LSE</v>
      </c>
      <c r="L267" s="10">
        <v>59.29</v>
      </c>
    </row>
    <row r="268" spans="1:14" x14ac:dyDescent="0.2">
      <c r="A268" s="8">
        <v>4</v>
      </c>
      <c r="B268" s="12"/>
      <c r="C268" s="12" t="s">
        <v>43</v>
      </c>
      <c r="D268" s="8" t="str">
        <f>IFERROR(VLOOKUP(C268,[1]Relays!$D$5:$E$118,2,FALSE),"")</f>
        <v>LSE</v>
      </c>
      <c r="E268" s="10">
        <v>47.97</v>
      </c>
      <c r="F268" s="11"/>
      <c r="G268" s="11"/>
      <c r="H268" s="8">
        <v>4</v>
      </c>
      <c r="I268" s="12"/>
      <c r="J268" s="12" t="s">
        <v>44</v>
      </c>
      <c r="K268" s="8" t="str">
        <f>IFERROR(VLOOKUP(J268,[1]Relays!$L$5:$M$118,2,FALSE),"")</f>
        <v>King's</v>
      </c>
      <c r="L268" s="10">
        <v>59.46</v>
      </c>
    </row>
    <row r="269" spans="1:14" x14ac:dyDescent="0.2">
      <c r="A269" s="8">
        <v>5</v>
      </c>
      <c r="B269" s="12"/>
      <c r="C269" s="12" t="s">
        <v>45</v>
      </c>
      <c r="D269" s="8" t="str">
        <f>IFERROR(VLOOKUP(C269,[1]Relays!$D$5:$E$118,2,FALSE),"")</f>
        <v>Reading</v>
      </c>
      <c r="E269" s="10">
        <v>48.02</v>
      </c>
      <c r="F269" s="11"/>
      <c r="G269" s="11"/>
      <c r="H269" s="8">
        <v>5</v>
      </c>
      <c r="I269" s="12"/>
      <c r="J269" s="12" t="s">
        <v>42</v>
      </c>
      <c r="K269" s="8" t="str">
        <f>IFERROR(VLOOKUP(J269,[1]Relays!$L$5:$M$118,2,FALSE),"")</f>
        <v>UCL</v>
      </c>
      <c r="L269" s="10">
        <v>59.51</v>
      </c>
    </row>
    <row r="270" spans="1:14" x14ac:dyDescent="0.2">
      <c r="A270" s="8">
        <v>6</v>
      </c>
      <c r="B270" s="12"/>
      <c r="C270" s="12" t="s">
        <v>46</v>
      </c>
      <c r="D270" s="8" t="str">
        <f>IFERROR(VLOOKUP(C270,[1]Relays!$D$5:$E$118,2,FALSE),"")</f>
        <v>Imperial</v>
      </c>
      <c r="E270" s="10">
        <v>48.84</v>
      </c>
      <c r="F270" s="11"/>
      <c r="G270" s="11"/>
      <c r="H270" s="8">
        <v>6</v>
      </c>
      <c r="I270" s="12"/>
      <c r="J270" s="12" t="s">
        <v>46</v>
      </c>
      <c r="K270" s="8" t="str">
        <f>IFERROR(VLOOKUP(J270,[1]Relays!$L$5:$M$118,2,FALSE),"")</f>
        <v>Imperial</v>
      </c>
      <c r="L270" s="10">
        <v>63.82</v>
      </c>
    </row>
    <row r="271" spans="1:14" x14ac:dyDescent="0.2">
      <c r="A271" s="8">
        <v>7</v>
      </c>
      <c r="B271" s="13"/>
      <c r="C271" s="13"/>
      <c r="D271" s="8" t="str">
        <f>IFERROR(VLOOKUP(C271,[1]Relays!$D$5:$E$118,2,FALSE),"")</f>
        <v/>
      </c>
      <c r="E271" s="10"/>
      <c r="F271" s="11"/>
      <c r="G271" s="11"/>
      <c r="H271" s="8">
        <v>7</v>
      </c>
      <c r="I271" s="13"/>
      <c r="J271" s="13"/>
      <c r="K271" s="8" t="str">
        <f>IFERROR(VLOOKUP(J271,[1]Relays!$L$5:$M$118,2,FALSE),"")</f>
        <v/>
      </c>
      <c r="L271" s="10"/>
    </row>
    <row r="272" spans="1:14" x14ac:dyDescent="0.2">
      <c r="A272" s="8">
        <v>8</v>
      </c>
      <c r="B272" s="13"/>
      <c r="C272" s="13"/>
      <c r="D272" s="8" t="str">
        <f>IFERROR(VLOOKUP(C272,[1]Relays!$D$5:$E$118,2,FALSE),"")</f>
        <v/>
      </c>
      <c r="E272" s="10"/>
      <c r="F272" s="11"/>
      <c r="G272" s="11"/>
      <c r="H272" s="8">
        <v>8</v>
      </c>
      <c r="I272" s="13"/>
      <c r="J272" s="13"/>
      <c r="K272" s="8" t="str">
        <f>IFERROR(VLOOKUP(J272,[1]Relays!$L$5:$M$118,2,FALSE),"")</f>
        <v/>
      </c>
      <c r="L272" s="10"/>
    </row>
    <row r="274" spans="1:12" x14ac:dyDescent="0.2">
      <c r="A274" t="s">
        <v>49</v>
      </c>
      <c r="H274" t="s">
        <v>50</v>
      </c>
    </row>
    <row r="275" spans="1:12" x14ac:dyDescent="0.2">
      <c r="A275" s="14" t="s">
        <v>0</v>
      </c>
      <c r="B275" s="14" t="s">
        <v>1</v>
      </c>
      <c r="C275" s="8"/>
      <c r="D275" s="8"/>
      <c r="E275" s="42"/>
      <c r="F275" s="17"/>
      <c r="G275" s="18"/>
      <c r="H275" s="14" t="s">
        <v>0</v>
      </c>
      <c r="I275" s="14" t="s">
        <v>1</v>
      </c>
      <c r="J275" s="8"/>
      <c r="K275" s="8"/>
      <c r="L275" s="42"/>
    </row>
    <row r="276" spans="1:12" x14ac:dyDescent="0.2">
      <c r="A276" s="8" t="s">
        <v>2</v>
      </c>
      <c r="B276" s="8" t="s">
        <v>3</v>
      </c>
      <c r="C276" s="8" t="s">
        <v>5</v>
      </c>
      <c r="D276" s="8" t="s">
        <v>6</v>
      </c>
      <c r="E276" s="42" t="s">
        <v>7</v>
      </c>
      <c r="F276" s="11"/>
      <c r="G276" s="11"/>
      <c r="H276" s="8" t="s">
        <v>2</v>
      </c>
      <c r="I276" s="8" t="s">
        <v>3</v>
      </c>
      <c r="J276" s="8" t="s">
        <v>5</v>
      </c>
      <c r="K276" s="8" t="s">
        <v>6</v>
      </c>
      <c r="L276" s="42" t="s">
        <v>7</v>
      </c>
    </row>
    <row r="277" spans="1:12" x14ac:dyDescent="0.2">
      <c r="A277" s="8">
        <v>1</v>
      </c>
      <c r="B277" s="9"/>
      <c r="C277" s="9" t="s">
        <v>43</v>
      </c>
      <c r="D277" s="8" t="str">
        <f>IFERROR(VLOOKUP(C277,[1]Relays!$T$5:$U$118,2,FALSE),"")</f>
        <v>LSE</v>
      </c>
      <c r="E277" s="43">
        <v>2.6043981481481478E-3</v>
      </c>
      <c r="F277" s="11"/>
      <c r="G277" s="11"/>
      <c r="H277" s="8">
        <v>1</v>
      </c>
      <c r="I277" s="9"/>
      <c r="J277" s="9" t="s">
        <v>41</v>
      </c>
      <c r="K277" s="8" t="str">
        <f>IFERROR(VLOOKUP(J277,[1]Relays!$AB$5:$AC$118,2,FALSE),"")</f>
        <v>UCL</v>
      </c>
      <c r="L277" s="43">
        <v>3.3023148148148152E-3</v>
      </c>
    </row>
    <row r="278" spans="1:12" x14ac:dyDescent="0.2">
      <c r="A278" s="8">
        <v>2</v>
      </c>
      <c r="B278" s="12"/>
      <c r="C278" s="12" t="s">
        <v>41</v>
      </c>
      <c r="D278" s="8" t="str">
        <f>IFERROR(VLOOKUP(C278,[1]Relays!$T$5:$U$118,2,FALSE),"")</f>
        <v>UCL</v>
      </c>
      <c r="E278" s="43">
        <v>2.607291666666667E-3</v>
      </c>
      <c r="F278" s="11"/>
      <c r="G278" s="11"/>
      <c r="H278" s="8">
        <v>2</v>
      </c>
      <c r="I278" s="12"/>
      <c r="J278" s="12" t="s">
        <v>40</v>
      </c>
      <c r="K278" s="8" t="str">
        <f>IFERROR(VLOOKUP(J278,[1]Relays!$AB$5:$AC$118,2,FALSE),"")</f>
        <v>King's</v>
      </c>
      <c r="L278" s="43">
        <v>3.5027777777777778E-3</v>
      </c>
    </row>
    <row r="279" spans="1:12" x14ac:dyDescent="0.2">
      <c r="A279" s="8">
        <v>3</v>
      </c>
      <c r="B279" s="12"/>
      <c r="C279" s="12" t="s">
        <v>40</v>
      </c>
      <c r="D279" s="8" t="str">
        <f>IFERROR(VLOOKUP(C279,[1]Relays!$T$5:$U$118,2,FALSE),"")</f>
        <v>King's</v>
      </c>
      <c r="E279" s="43">
        <v>2.6913194444444445E-3</v>
      </c>
      <c r="F279" s="11"/>
      <c r="G279" s="11"/>
      <c r="H279" s="8">
        <v>3</v>
      </c>
      <c r="I279" s="12"/>
      <c r="J279" s="12" t="s">
        <v>44</v>
      </c>
      <c r="K279" s="8" t="str">
        <f>IFERROR(VLOOKUP(J279,[1]Relays!$AB$5:$AC$118,2,FALSE),"")</f>
        <v>King's</v>
      </c>
      <c r="L279" s="43">
        <v>3.5422453703703705E-3</v>
      </c>
    </row>
    <row r="280" spans="1:12" x14ac:dyDescent="0.2">
      <c r="A280" s="8">
        <v>4</v>
      </c>
      <c r="B280" s="12"/>
      <c r="C280" s="12" t="s">
        <v>42</v>
      </c>
      <c r="D280" s="8" t="str">
        <f>IFERROR(VLOOKUP(C280,[1]Relays!$T$5:$U$118,2,FALSE),"")</f>
        <v>UCL</v>
      </c>
      <c r="E280" s="43">
        <v>2.8799768518518523E-3</v>
      </c>
      <c r="F280" s="11"/>
      <c r="G280" s="11"/>
      <c r="H280" s="8">
        <v>4</v>
      </c>
      <c r="I280" s="12"/>
      <c r="J280" s="12" t="s">
        <v>42</v>
      </c>
      <c r="K280" s="8" t="str">
        <f>IFERROR(VLOOKUP(J280,[1]Relays!$AB$5:$AC$118,2,FALSE),"")</f>
        <v>UCL</v>
      </c>
      <c r="L280" s="43">
        <v>3.6100694444444448E-3</v>
      </c>
    </row>
    <row r="281" spans="1:12" x14ac:dyDescent="0.2">
      <c r="A281" s="8">
        <v>5</v>
      </c>
      <c r="B281" s="12"/>
      <c r="C281" s="12" t="s">
        <v>46</v>
      </c>
      <c r="D281" s="8" t="str">
        <f>IFERROR(VLOOKUP(C281,[1]Relays!$T$5:$U$118,2,FALSE),"")</f>
        <v>Imperial</v>
      </c>
      <c r="E281" s="43">
        <v>2.9998842592592594E-3</v>
      </c>
      <c r="F281" s="11"/>
      <c r="G281" s="11"/>
      <c r="H281" s="8">
        <v>5</v>
      </c>
      <c r="I281" s="12"/>
      <c r="J281" s="12" t="s">
        <v>43</v>
      </c>
      <c r="K281" s="8" t="str">
        <f>IFERROR(VLOOKUP(J281,[1]Relays!$AB$5:$AC$118,2,FALSE),"")</f>
        <v>LSE</v>
      </c>
      <c r="L281" s="43">
        <v>3.7368055555555557E-3</v>
      </c>
    </row>
    <row r="282" spans="1:12" x14ac:dyDescent="0.2">
      <c r="A282" s="8">
        <v>6</v>
      </c>
      <c r="B282" s="12"/>
      <c r="C282" s="12"/>
      <c r="D282" s="8" t="str">
        <f>IFERROR(VLOOKUP(C282,[1]Relays!$T$5:$U$118,2,FALSE),"")</f>
        <v/>
      </c>
      <c r="E282" s="46"/>
      <c r="F282" s="11"/>
      <c r="G282" s="11"/>
      <c r="H282" s="8">
        <v>6</v>
      </c>
      <c r="I282" s="12"/>
      <c r="J282" s="12"/>
      <c r="K282" s="8" t="str">
        <f>IFERROR(VLOOKUP(J282,[1]Relays!$AB$5:$AC$118,2,FALSE),"")</f>
        <v/>
      </c>
      <c r="L282" s="43"/>
    </row>
    <row r="283" spans="1:12" x14ac:dyDescent="0.2">
      <c r="A283" s="8">
        <v>7</v>
      </c>
      <c r="B283" s="13"/>
      <c r="C283" s="13"/>
      <c r="D283" s="8" t="str">
        <f>IFERROR(VLOOKUP(C283,[1]Relays!$T$5:$U$118,2,FALSE),"")</f>
        <v/>
      </c>
      <c r="E283" s="43"/>
      <c r="F283" s="11"/>
      <c r="G283" s="11"/>
      <c r="H283" s="8">
        <v>7</v>
      </c>
      <c r="I283" s="13"/>
      <c r="J283" s="13"/>
      <c r="K283" s="8" t="str">
        <f>IFERROR(VLOOKUP(J283,[1]Relays!$AB$5:$AC$118,2,FALSE),"")</f>
        <v/>
      </c>
      <c r="L283" s="43"/>
    </row>
    <row r="284" spans="1:12" x14ac:dyDescent="0.2">
      <c r="A284" s="8">
        <v>8</v>
      </c>
      <c r="B284" s="13"/>
      <c r="C284" s="13"/>
      <c r="D284" s="8" t="str">
        <f>IFERROR(VLOOKUP(C284,[1]Relays!$T$5:$U$118,2,FALSE),"")</f>
        <v/>
      </c>
      <c r="E284" s="43"/>
      <c r="F284" s="11"/>
      <c r="G284" s="11"/>
      <c r="H284" s="8">
        <v>8</v>
      </c>
      <c r="I284" s="13"/>
      <c r="J284" s="13"/>
      <c r="K284" s="8" t="str">
        <f>IFERROR(VLOOKUP(J284,[1]Relays!$AB$5:$AC$118,2,FALSE),"")</f>
        <v/>
      </c>
      <c r="L284" s="43"/>
    </row>
    <row r="286" spans="1:12" x14ac:dyDescent="0.2">
      <c r="A286" t="s">
        <v>51</v>
      </c>
    </row>
    <row r="287" spans="1:12" x14ac:dyDescent="0.2">
      <c r="A287" s="14" t="s">
        <v>0</v>
      </c>
      <c r="B287" s="14" t="s">
        <v>1</v>
      </c>
      <c r="C287" s="8"/>
      <c r="D287" s="8"/>
      <c r="E287" s="42"/>
    </row>
    <row r="288" spans="1:12" x14ac:dyDescent="0.2">
      <c r="A288" s="8" t="s">
        <v>2</v>
      </c>
      <c r="B288" s="8" t="s">
        <v>3</v>
      </c>
      <c r="C288" s="8" t="s">
        <v>5</v>
      </c>
      <c r="D288" s="8" t="s">
        <v>6</v>
      </c>
      <c r="E288" s="42" t="s">
        <v>7</v>
      </c>
    </row>
    <row r="289" spans="1:14" x14ac:dyDescent="0.2">
      <c r="A289" s="8">
        <v>1</v>
      </c>
      <c r="B289" s="9"/>
      <c r="C289" s="9" t="s">
        <v>41</v>
      </c>
      <c r="D289" s="8" t="str">
        <f>IFERROR(VLOOKUP(C289,[1]Relays!$AJ$5:$AK$118,2,FALSE),"")</f>
        <v>UCL</v>
      </c>
      <c r="E289" s="43">
        <v>5.162037037037037E-3</v>
      </c>
    </row>
    <row r="290" spans="1:14" x14ac:dyDescent="0.2">
      <c r="A290" s="8">
        <v>2</v>
      </c>
      <c r="B290" s="12"/>
      <c r="C290" s="12" t="s">
        <v>40</v>
      </c>
      <c r="D290" s="8" t="str">
        <f>IFERROR(VLOOKUP(C290,[1]Relays!$AJ$5:$AK$118,2,FALSE),"")</f>
        <v>King's</v>
      </c>
      <c r="E290" s="43">
        <v>5.1718750000000003E-3</v>
      </c>
    </row>
    <row r="291" spans="1:14" x14ac:dyDescent="0.2">
      <c r="A291" s="8">
        <v>3</v>
      </c>
      <c r="B291" s="12"/>
      <c r="C291" s="12" t="s">
        <v>46</v>
      </c>
      <c r="D291" s="8" t="str">
        <f>IFERROR(VLOOKUP(C291,[1]Relays!$AJ$5:$AK$118,2,FALSE),"")</f>
        <v>Imperial</v>
      </c>
      <c r="E291" s="43">
        <v>5.4346064814814812E-3</v>
      </c>
    </row>
    <row r="292" spans="1:14" x14ac:dyDescent="0.2">
      <c r="A292" s="8">
        <v>4</v>
      </c>
      <c r="B292" s="12"/>
      <c r="C292" s="12" t="s">
        <v>45</v>
      </c>
      <c r="D292" s="8" t="str">
        <f>IFERROR(VLOOKUP(C292,[1]Relays!$AJ$5:$AK$118,2,FALSE),"")</f>
        <v>Reading</v>
      </c>
      <c r="E292" s="43">
        <v>5.5429398148148156E-3</v>
      </c>
    </row>
    <row r="293" spans="1:14" x14ac:dyDescent="0.2">
      <c r="A293" s="8">
        <v>5</v>
      </c>
      <c r="B293" s="12"/>
      <c r="C293" s="12" t="s">
        <v>43</v>
      </c>
      <c r="D293" s="8" t="str">
        <f>IFERROR(VLOOKUP(C293,[1]Relays!$AJ$5:$AK$118,2,FALSE),"")</f>
        <v>LSE</v>
      </c>
      <c r="E293" s="43">
        <v>5.8156249999999987E-3</v>
      </c>
    </row>
    <row r="294" spans="1:14" x14ac:dyDescent="0.2">
      <c r="A294" s="8">
        <v>6</v>
      </c>
      <c r="B294" s="12"/>
      <c r="C294" s="12"/>
      <c r="D294" s="8" t="str">
        <f>IFERROR(VLOOKUP(C294,[1]Relays!$AJ$5:$AK$118,2,FALSE),"")</f>
        <v/>
      </c>
      <c r="E294" s="43"/>
    </row>
    <row r="295" spans="1:14" x14ac:dyDescent="0.2">
      <c r="A295" s="8">
        <v>7</v>
      </c>
      <c r="B295" s="13"/>
      <c r="C295" s="13"/>
      <c r="D295" s="8" t="str">
        <f>IFERROR(VLOOKUP(C295,[1]Relays!$AJ$5:$AK$118,2,FALSE),"")</f>
        <v/>
      </c>
      <c r="E295" s="43"/>
    </row>
    <row r="296" spans="1:14" x14ac:dyDescent="0.2">
      <c r="A296" s="8">
        <v>8</v>
      </c>
      <c r="B296" s="13"/>
      <c r="C296" s="13"/>
      <c r="D296" s="8" t="str">
        <f>IFERROR(VLOOKUP(C296,[1]Relays!$AJ$5:$AK$118,2,FALSE),"")</f>
        <v/>
      </c>
      <c r="E296" s="43"/>
    </row>
    <row r="298" spans="1:14" x14ac:dyDescent="0.2">
      <c r="A298" t="s">
        <v>55</v>
      </c>
      <c r="I298" t="s">
        <v>56</v>
      </c>
    </row>
    <row r="299" spans="1:14" x14ac:dyDescent="0.2">
      <c r="A299" s="14" t="s">
        <v>52</v>
      </c>
      <c r="B299" s="14" t="s">
        <v>1</v>
      </c>
      <c r="C299" s="40"/>
      <c r="D299" s="8"/>
      <c r="E299" s="8"/>
      <c r="F299" s="16"/>
      <c r="G299" s="17"/>
      <c r="H299" s="18"/>
      <c r="I299" s="14" t="s">
        <v>52</v>
      </c>
      <c r="J299" s="14" t="s">
        <v>1</v>
      </c>
      <c r="K299" s="40"/>
      <c r="L299" s="8"/>
      <c r="M299" s="8"/>
      <c r="N299" s="16"/>
    </row>
    <row r="300" spans="1:14" x14ac:dyDescent="0.2">
      <c r="A300" s="8" t="s">
        <v>2</v>
      </c>
      <c r="B300" s="8" t="s">
        <v>53</v>
      </c>
      <c r="C300" s="8" t="s">
        <v>4</v>
      </c>
      <c r="D300" s="8" t="s">
        <v>5</v>
      </c>
      <c r="E300" s="8" t="s">
        <v>6</v>
      </c>
      <c r="F300" s="16" t="s">
        <v>54</v>
      </c>
      <c r="G300" s="11"/>
      <c r="H300" s="11"/>
      <c r="I300" s="8" t="s">
        <v>2</v>
      </c>
      <c r="J300" s="8" t="s">
        <v>53</v>
      </c>
      <c r="K300" s="8" t="s">
        <v>4</v>
      </c>
      <c r="L300" s="8" t="s">
        <v>5</v>
      </c>
      <c r="M300" s="8" t="s">
        <v>6</v>
      </c>
      <c r="N300" s="16" t="s">
        <v>54</v>
      </c>
    </row>
    <row r="301" spans="1:14" x14ac:dyDescent="0.2">
      <c r="A301" s="27">
        <v>1</v>
      </c>
      <c r="B301" s="9"/>
      <c r="C301" s="9">
        <v>88</v>
      </c>
      <c r="D301" s="8" t="str">
        <f>IFERROR(VLOOKUP(C301,'[1]Entries Stage 3'!$A$3:$D$505,2,FALSE), "")</f>
        <v>Michael McCagh</v>
      </c>
      <c r="E301" s="8" t="str">
        <f>IFERROR(VLOOKUP(C301,'[1]Entries Stage 3'!$A$3:$D$505,3,FALSE), "")</f>
        <v>LSE</v>
      </c>
      <c r="F301" s="10">
        <v>1.75</v>
      </c>
      <c r="G301" s="11"/>
      <c r="H301" s="11"/>
      <c r="I301" s="27">
        <v>1</v>
      </c>
      <c r="J301" s="9"/>
      <c r="K301" s="9">
        <v>91</v>
      </c>
      <c r="L301" s="8" t="str">
        <f>IFERROR(VLOOKUP(K301,'[1]Entries Stage 3'!$A$3:$D$505,2,FALSE), "")</f>
        <v>Leilani Stacy</v>
      </c>
      <c r="M301" s="8" t="str">
        <f>IFERROR(VLOOKUP(K301,'[1]Entries Stage 3'!$A$3:$D$505,3,FALSE), "")</f>
        <v>LSE</v>
      </c>
      <c r="N301" s="10">
        <v>1.4</v>
      </c>
    </row>
    <row r="302" spans="1:14" x14ac:dyDescent="0.2">
      <c r="A302" s="27">
        <v>2</v>
      </c>
      <c r="B302" s="12"/>
      <c r="C302" s="12">
        <v>148</v>
      </c>
      <c r="D302" s="8" t="str">
        <f>IFERROR(VLOOKUP(C302,'[1]Entries Stage 3'!$A$3:$D$505,2,FALSE), "")</f>
        <v>Tom Mort</v>
      </c>
      <c r="E302" s="8" t="str">
        <f>IFERROR(VLOOKUP(C302,'[1]Entries Stage 3'!$A$3:$D$505,3,FALSE), "")</f>
        <v>UCL</v>
      </c>
      <c r="F302" s="10">
        <v>1.6</v>
      </c>
      <c r="G302" s="11"/>
      <c r="H302" s="11"/>
      <c r="I302" s="27">
        <v>2</v>
      </c>
      <c r="J302" s="12"/>
      <c r="K302" s="12">
        <v>90</v>
      </c>
      <c r="L302" s="8" t="str">
        <f>IFERROR(VLOOKUP(K302,'[1]Entries Stage 3'!$A$3:$D$505,2,FALSE), "")</f>
        <v>Yasmin Lakin</v>
      </c>
      <c r="M302" s="8" t="str">
        <f>IFERROR(VLOOKUP(K302,'[1]Entries Stage 3'!$A$3:$D$505,3,FALSE), "")</f>
        <v>LSE</v>
      </c>
      <c r="N302" s="10">
        <v>1.35</v>
      </c>
    </row>
    <row r="303" spans="1:14" x14ac:dyDescent="0.2">
      <c r="A303" s="27">
        <v>3</v>
      </c>
      <c r="B303" s="12"/>
      <c r="C303" s="12">
        <v>45</v>
      </c>
      <c r="D303" s="8" t="str">
        <f>IFERROR(VLOOKUP(C303,'[1]Entries Stage 3'!$A$3:$D$505,2,FALSE), "")</f>
        <v>Randall Thomas</v>
      </c>
      <c r="E303" s="8" t="str">
        <f>IFERROR(VLOOKUP(C303,'[1]Entries Stage 3'!$A$3:$D$505,3,FALSE), "")</f>
        <v>King's</v>
      </c>
      <c r="F303" s="10">
        <v>1.55</v>
      </c>
      <c r="G303" s="11"/>
      <c r="H303" s="11"/>
      <c r="I303" s="27">
        <v>3</v>
      </c>
      <c r="J303" s="12"/>
      <c r="K303" s="12">
        <v>111</v>
      </c>
      <c r="L303" s="8" t="str">
        <f>IFERROR(VLOOKUP(K303,'[1]Entries Stage 3'!$A$3:$D$505,2,FALSE), "")</f>
        <v>Rosanna Jacobs</v>
      </c>
      <c r="M303" s="8" t="str">
        <f>IFERROR(VLOOKUP(K303,'[1]Entries Stage 3'!$A$3:$D$505,3,FALSE), "")</f>
        <v>Reading</v>
      </c>
      <c r="N303" s="10">
        <v>1.3</v>
      </c>
    </row>
    <row r="304" spans="1:14" x14ac:dyDescent="0.2">
      <c r="A304" s="27">
        <v>4</v>
      </c>
      <c r="B304" s="12"/>
      <c r="C304" s="12">
        <v>87</v>
      </c>
      <c r="D304" s="8" t="str">
        <f>IFERROR(VLOOKUP(C304,'[1]Entries Stage 3'!$A$3:$D$505,2,FALSE), "")</f>
        <v>Aymeric Faure</v>
      </c>
      <c r="E304" s="8" t="str">
        <f>IFERROR(VLOOKUP(C304,'[1]Entries Stage 3'!$A$3:$D$505,3,FALSE), "")</f>
        <v>LSE</v>
      </c>
      <c r="F304" s="10">
        <v>1.5</v>
      </c>
      <c r="G304" s="11"/>
      <c r="H304" s="11"/>
      <c r="I304" s="27">
        <v>4</v>
      </c>
      <c r="J304" s="12"/>
      <c r="K304" s="12">
        <v>59</v>
      </c>
      <c r="L304" s="8" t="str">
        <f>IFERROR(VLOOKUP(K304,'[1]Entries Stage 3'!$A$3:$D$505,2,FALSE), "")</f>
        <v>Freddie Neal</v>
      </c>
      <c r="M304" s="8" t="str">
        <f>IFERROR(VLOOKUP(K304,'[1]Entries Stage 3'!$A$3:$D$505,3,FALSE), "")</f>
        <v>King's</v>
      </c>
      <c r="N304" s="10">
        <v>1.3</v>
      </c>
    </row>
    <row r="305" spans="1:14" x14ac:dyDescent="0.2">
      <c r="A305" s="27">
        <v>5</v>
      </c>
      <c r="B305" s="12"/>
      <c r="C305" s="12">
        <v>157</v>
      </c>
      <c r="D305" s="8" t="str">
        <f>IFERROR(VLOOKUP(C305,'[1]Entries Stage 3'!$A$3:$D$505,2,FALSE), "")</f>
        <v>Nick Hinchley</v>
      </c>
      <c r="E305" s="8" t="str">
        <f>IFERROR(VLOOKUP(C305,'[1]Entries Stage 3'!$A$3:$D$505,3,FALSE), "")</f>
        <v>UCL</v>
      </c>
      <c r="F305" s="10">
        <v>1.2</v>
      </c>
      <c r="G305" s="11"/>
      <c r="H305" s="11"/>
      <c r="I305" s="27">
        <v>5</v>
      </c>
      <c r="J305" s="12"/>
      <c r="K305" s="12">
        <v>134</v>
      </c>
      <c r="L305" s="8" t="str">
        <f>IFERROR(VLOOKUP(K305,'[1]Entries Stage 3'!$A$3:$D$505,2,FALSE), "")</f>
        <v>Emma Butcher</v>
      </c>
      <c r="M305" s="8" t="str">
        <f>IFERROR(VLOOKUP(K305,'[1]Entries Stage 3'!$A$3:$D$505,3,FALSE), "")</f>
        <v>UCL</v>
      </c>
      <c r="N305" s="10">
        <v>1.25</v>
      </c>
    </row>
    <row r="306" spans="1:14" x14ac:dyDescent="0.2">
      <c r="A306" s="27">
        <v>6</v>
      </c>
      <c r="B306" s="12"/>
      <c r="C306" s="12"/>
      <c r="D306" s="8" t="str">
        <f>IFERROR(VLOOKUP(C306,'[1]Entries Stage 3'!$A$3:$D$505,2,FALSE), "")</f>
        <v/>
      </c>
      <c r="E306" s="8" t="str">
        <f>IFERROR(VLOOKUP(C306,'[1]Entries Stage 3'!$A$3:$D$505,3,FALSE), "")</f>
        <v/>
      </c>
      <c r="F306" s="10"/>
      <c r="G306" s="11"/>
      <c r="H306" s="11"/>
      <c r="I306" s="27">
        <v>6</v>
      </c>
      <c r="J306" s="12"/>
      <c r="K306" s="12">
        <v>135</v>
      </c>
      <c r="L306" s="8" t="str">
        <f>IFERROR(VLOOKUP(K306,'[1]Entries Stage 3'!$A$3:$D$505,2,FALSE), "")</f>
        <v>Jenny Richards</v>
      </c>
      <c r="M306" s="8" t="str">
        <f>IFERROR(VLOOKUP(K306,'[1]Entries Stage 3'!$A$3:$D$505,3,FALSE), "")</f>
        <v>UCL</v>
      </c>
      <c r="N306" s="10">
        <v>1.25</v>
      </c>
    </row>
    <row r="308" spans="1:14" x14ac:dyDescent="0.2">
      <c r="A308" t="s">
        <v>58</v>
      </c>
      <c r="I308" t="s">
        <v>59</v>
      </c>
    </row>
    <row r="309" spans="1:14" x14ac:dyDescent="0.2">
      <c r="A309" s="14" t="s">
        <v>52</v>
      </c>
      <c r="B309" s="14" t="s">
        <v>1</v>
      </c>
      <c r="C309" s="40"/>
      <c r="D309" s="8"/>
      <c r="E309" s="8"/>
      <c r="F309" s="16"/>
      <c r="G309" s="17"/>
      <c r="H309" s="18"/>
      <c r="I309" s="14" t="s">
        <v>52</v>
      </c>
      <c r="J309" s="14" t="s">
        <v>1</v>
      </c>
      <c r="K309" s="40"/>
      <c r="L309" s="8"/>
      <c r="M309" s="8"/>
      <c r="N309" s="16"/>
    </row>
    <row r="310" spans="1:14" x14ac:dyDescent="0.2">
      <c r="A310" s="8" t="s">
        <v>2</v>
      </c>
      <c r="B310" s="8" t="s">
        <v>53</v>
      </c>
      <c r="C310" s="8" t="s">
        <v>4</v>
      </c>
      <c r="D310" s="8" t="s">
        <v>5</v>
      </c>
      <c r="E310" s="8" t="s">
        <v>6</v>
      </c>
      <c r="F310" s="16" t="s">
        <v>57</v>
      </c>
      <c r="G310" s="11"/>
      <c r="H310" s="11"/>
      <c r="I310" s="8" t="s">
        <v>2</v>
      </c>
      <c r="J310" s="8" t="s">
        <v>53</v>
      </c>
      <c r="K310" s="8" t="s">
        <v>4</v>
      </c>
      <c r="L310" s="8" t="s">
        <v>5</v>
      </c>
      <c r="M310" s="8" t="s">
        <v>6</v>
      </c>
      <c r="N310" s="16" t="s">
        <v>57</v>
      </c>
    </row>
    <row r="311" spans="1:14" x14ac:dyDescent="0.2">
      <c r="A311" s="27">
        <v>1</v>
      </c>
      <c r="B311" s="9"/>
      <c r="C311" s="9">
        <v>70</v>
      </c>
      <c r="D311" s="8" t="str">
        <f>IFERROR(VLOOKUP(C311,'[1]Entries Stage 3'!$A$3:$D$505,2,FALSE), "")</f>
        <v>Temitope Fisayo</v>
      </c>
      <c r="E311" s="8" t="str">
        <f>IFERROR(VLOOKUP(C311,'[1]Entries Stage 3'!$A$3:$D$505,3,FALSE), "")</f>
        <v>King's</v>
      </c>
      <c r="F311" s="10">
        <v>12.59</v>
      </c>
      <c r="G311" s="11"/>
      <c r="H311" s="11"/>
      <c r="I311" s="27">
        <v>1</v>
      </c>
      <c r="J311" s="9"/>
      <c r="K311" s="9">
        <v>90</v>
      </c>
      <c r="L311" s="8" t="str">
        <f>IFERROR(VLOOKUP(K311,'[1]Entries Stage 3'!$A$3:$D$505,2,FALSE), "")</f>
        <v>Yasmin Lakin</v>
      </c>
      <c r="M311" s="8" t="str">
        <f>IFERROR(VLOOKUP(K311,'[1]Entries Stage 3'!$A$3:$D$505,3,FALSE), "")</f>
        <v>LSE</v>
      </c>
      <c r="N311" s="47">
        <v>11.31</v>
      </c>
    </row>
    <row r="312" spans="1:14" x14ac:dyDescent="0.2">
      <c r="A312" s="27">
        <v>2</v>
      </c>
      <c r="B312" s="12"/>
      <c r="C312" s="12">
        <v>57</v>
      </c>
      <c r="D312" s="8" t="str">
        <f>IFERROR(VLOOKUP(C312,'[1]Entries Stage 3'!$A$3:$D$505,2,FALSE), "")</f>
        <v>Thomas Boutelle</v>
      </c>
      <c r="E312" s="8" t="str">
        <f>IFERROR(VLOOKUP(C312,'[1]Entries Stage 3'!$A$3:$D$505,3,FALSE), "")</f>
        <v>King's</v>
      </c>
      <c r="F312" s="10">
        <v>11.21</v>
      </c>
      <c r="G312" s="11"/>
      <c r="H312" s="11"/>
      <c r="I312" s="27">
        <v>2</v>
      </c>
      <c r="J312" s="12"/>
      <c r="K312" s="12">
        <v>60</v>
      </c>
      <c r="L312" s="8" t="str">
        <f>IFERROR(VLOOKUP(K312,'[1]Entries Stage 3'!$A$3:$D$505,2,FALSE), "")</f>
        <v>Louise Pech</v>
      </c>
      <c r="M312" s="8" t="str">
        <f>IFERROR(VLOOKUP(K312,'[1]Entries Stage 3'!$A$3:$D$505,3,FALSE), "")</f>
        <v>King's</v>
      </c>
      <c r="N312" s="10">
        <v>9.11</v>
      </c>
    </row>
    <row r="313" spans="1:14" x14ac:dyDescent="0.2">
      <c r="A313" s="27">
        <v>3</v>
      </c>
      <c r="B313" s="12"/>
      <c r="C313" s="12">
        <v>85</v>
      </c>
      <c r="D313" s="8" t="str">
        <f>IFERROR(VLOOKUP(C313,'[1]Entries Stage 3'!$A$3:$D$505,2,FALSE), "")</f>
        <v>Antonin Boissin</v>
      </c>
      <c r="E313" s="8" t="str">
        <f>IFERROR(VLOOKUP(C313,'[1]Entries Stage 3'!$A$3:$D$505,3,FALSE), "")</f>
        <v>LSE</v>
      </c>
      <c r="F313" s="10">
        <v>10.68</v>
      </c>
      <c r="G313" s="11"/>
      <c r="H313" s="11"/>
      <c r="I313" s="27">
        <v>3</v>
      </c>
      <c r="J313" s="12"/>
      <c r="K313" s="12">
        <v>91</v>
      </c>
      <c r="L313" s="8" t="str">
        <f>IFERROR(VLOOKUP(K313,'[1]Entries Stage 3'!$A$3:$D$505,2,FALSE), "")</f>
        <v>Leilani Stacy</v>
      </c>
      <c r="M313" s="8" t="str">
        <f>IFERROR(VLOOKUP(K313,'[1]Entries Stage 3'!$A$3:$D$505,3,FALSE), "")</f>
        <v>LSE</v>
      </c>
      <c r="N313" s="10">
        <v>8.51</v>
      </c>
    </row>
    <row r="314" spans="1:14" x14ac:dyDescent="0.2">
      <c r="A314" s="27">
        <v>4</v>
      </c>
      <c r="B314" s="12"/>
      <c r="C314" s="12">
        <v>79</v>
      </c>
      <c r="D314" s="8" t="str">
        <f>IFERROR(VLOOKUP(C314,'[1]Entries Stage 3'!$A$3:$D$505,2,FALSE), "")</f>
        <v>Hamish Mundell</v>
      </c>
      <c r="E314" s="8" t="str">
        <f>IFERROR(VLOOKUP(C314,'[1]Entries Stage 3'!$A$3:$D$505,3,FALSE), "")</f>
        <v>LSE</v>
      </c>
      <c r="F314" s="10">
        <v>9.06</v>
      </c>
      <c r="G314" s="11"/>
      <c r="H314" s="11"/>
      <c r="I314" s="27">
        <v>4</v>
      </c>
      <c r="J314" s="12"/>
      <c r="K314" s="12">
        <v>140</v>
      </c>
      <c r="L314" s="8" t="str">
        <f>IFERROR(VLOOKUP(K314,'[1]Entries Stage 3'!$A$3:$D$505,2,FALSE), "")</f>
        <v>Sarah Murphy</v>
      </c>
      <c r="M314" s="8" t="str">
        <f>IFERROR(VLOOKUP(K314,'[1]Entries Stage 3'!$A$3:$D$505,3,FALSE), "")</f>
        <v>UCL</v>
      </c>
      <c r="N314" s="10">
        <v>7.96</v>
      </c>
    </row>
    <row r="315" spans="1:14" x14ac:dyDescent="0.2">
      <c r="A315" s="27">
        <v>5</v>
      </c>
      <c r="B315" s="12"/>
      <c r="C315" s="12"/>
      <c r="D315" s="8" t="str">
        <f>IFERROR(VLOOKUP(C315,'[1]Entries Stage 3'!$A$3:$D$505,2,FALSE), "")</f>
        <v/>
      </c>
      <c r="E315" s="8" t="str">
        <f>IFERROR(VLOOKUP(C315,'[1]Entries Stage 3'!$A$3:$D$505,3,FALSE), "")</f>
        <v/>
      </c>
      <c r="F315" s="10"/>
      <c r="G315" s="11"/>
      <c r="H315" s="11"/>
      <c r="I315" s="27">
        <v>5</v>
      </c>
      <c r="J315" s="12"/>
      <c r="K315" s="12">
        <v>139</v>
      </c>
      <c r="L315" s="8" t="str">
        <f>IFERROR(VLOOKUP(K315,'[1]Entries Stage 3'!$A$3:$D$505,2,FALSE), "")</f>
        <v>Rhianna Madden-Hansle</v>
      </c>
      <c r="M315" s="8" t="str">
        <f>IFERROR(VLOOKUP(K315,'[1]Entries Stage 3'!$A$3:$D$505,3,FALSE), "")</f>
        <v>UCL</v>
      </c>
      <c r="N315" s="10">
        <v>7.74</v>
      </c>
    </row>
    <row r="316" spans="1:14" x14ac:dyDescent="0.2">
      <c r="A316" s="27">
        <v>6</v>
      </c>
      <c r="B316" s="12"/>
      <c r="C316" s="12"/>
      <c r="D316" s="8" t="str">
        <f>IFERROR(VLOOKUP(C316,'[1]Entries Stage 3'!$A$3:$D$505,2,FALSE), "")</f>
        <v/>
      </c>
      <c r="E316" s="8" t="str">
        <f>IFERROR(VLOOKUP(C316,'[1]Entries Stage 3'!$A$3:$D$505,3,FALSE), "")</f>
        <v/>
      </c>
      <c r="F316" s="10"/>
      <c r="G316" s="11"/>
      <c r="H316" s="11"/>
      <c r="I316" s="27">
        <v>6</v>
      </c>
      <c r="J316" s="12"/>
      <c r="K316" s="12"/>
      <c r="L316" s="8" t="str">
        <f>IFERROR(VLOOKUP(K316,'[1]Entries Stage 3'!$A$3:$D$505,2,FALSE), "")</f>
        <v/>
      </c>
      <c r="M316" s="8" t="str">
        <f>IFERROR(VLOOKUP(K316,'[1]Entries Stage 3'!$A$3:$D$505,3,FALSE), "")</f>
        <v/>
      </c>
      <c r="N316" s="10"/>
    </row>
    <row r="318" spans="1:14" x14ac:dyDescent="0.2">
      <c r="A318" t="s">
        <v>60</v>
      </c>
      <c r="I318" t="s">
        <v>61</v>
      </c>
    </row>
    <row r="319" spans="1:14" x14ac:dyDescent="0.2">
      <c r="A319" s="14" t="s">
        <v>52</v>
      </c>
      <c r="B319" s="14" t="s">
        <v>1</v>
      </c>
      <c r="C319" s="40"/>
      <c r="D319" s="8"/>
      <c r="E319" s="8"/>
      <c r="F319" s="16"/>
      <c r="G319" s="17"/>
      <c r="H319" s="18"/>
      <c r="I319" s="14" t="s">
        <v>52</v>
      </c>
      <c r="J319" s="14" t="s">
        <v>1</v>
      </c>
      <c r="K319" s="40"/>
      <c r="L319" s="8"/>
      <c r="M319" s="8"/>
      <c r="N319" s="16"/>
    </row>
    <row r="320" spans="1:14" x14ac:dyDescent="0.2">
      <c r="A320" s="8" t="s">
        <v>2</v>
      </c>
      <c r="B320" s="8" t="s">
        <v>53</v>
      </c>
      <c r="C320" s="8" t="s">
        <v>4</v>
      </c>
      <c r="D320" s="8" t="s">
        <v>5</v>
      </c>
      <c r="E320" s="8" t="s">
        <v>6</v>
      </c>
      <c r="F320" s="16" t="s">
        <v>57</v>
      </c>
      <c r="G320" s="11"/>
      <c r="H320" s="11"/>
      <c r="I320" s="8" t="s">
        <v>2</v>
      </c>
      <c r="J320" s="8" t="s">
        <v>53</v>
      </c>
      <c r="K320" s="8" t="s">
        <v>4</v>
      </c>
      <c r="L320" s="8" t="s">
        <v>5</v>
      </c>
      <c r="M320" s="8" t="s">
        <v>6</v>
      </c>
      <c r="N320" s="16" t="s">
        <v>57</v>
      </c>
    </row>
    <row r="321" spans="1:14" x14ac:dyDescent="0.2">
      <c r="A321" s="27">
        <v>1</v>
      </c>
      <c r="B321" s="9"/>
      <c r="C321" s="9">
        <v>70</v>
      </c>
      <c r="D321" s="8" t="str">
        <f>IFERROR(VLOOKUP(C321,'[1]Entries Stage 3'!$A$3:$D$505,2,FALSE), "")</f>
        <v>Temitope Fisayo</v>
      </c>
      <c r="E321" s="8" t="str">
        <f>IFERROR(VLOOKUP(C321,'[1]Entries Stage 3'!$A$3:$D$505,3,FALSE), "")</f>
        <v>King's</v>
      </c>
      <c r="F321" s="10">
        <v>6.09</v>
      </c>
      <c r="G321" s="11"/>
      <c r="H321" s="11"/>
      <c r="I321" s="27">
        <v>1</v>
      </c>
      <c r="J321" s="9"/>
      <c r="K321" s="9">
        <v>90</v>
      </c>
      <c r="L321" s="8" t="str">
        <f>IFERROR(VLOOKUP(K321,'[1]Entries Stage 3'!$A$3:$D$505,2,FALSE), "")</f>
        <v>Yasmin Lakin</v>
      </c>
      <c r="M321" s="8" t="str">
        <f>IFERROR(VLOOKUP(K321,'[1]Entries Stage 3'!$A$3:$D$505,3,FALSE), "")</f>
        <v>LSE</v>
      </c>
      <c r="N321" s="10">
        <v>5.0199999999999996</v>
      </c>
    </row>
    <row r="322" spans="1:14" x14ac:dyDescent="0.2">
      <c r="A322" s="27">
        <v>2</v>
      </c>
      <c r="B322" s="12"/>
      <c r="C322" s="12">
        <v>28</v>
      </c>
      <c r="D322" s="8" t="str">
        <f>IFERROR(VLOOKUP(C322,'[1]Entries Stage 3'!$A$3:$D$505,2,FALSE), "")</f>
        <v>David Weng Wei Fong</v>
      </c>
      <c r="E322" s="8" t="str">
        <f>IFERROR(VLOOKUP(C322,'[1]Entries Stage 3'!$A$3:$D$505,3,FALSE), "")</f>
        <v>Imperial</v>
      </c>
      <c r="F322" s="10">
        <v>5.94</v>
      </c>
      <c r="G322" s="11"/>
      <c r="H322" s="11"/>
      <c r="I322" s="27">
        <v>2</v>
      </c>
      <c r="J322" s="12"/>
      <c r="K322" s="12">
        <v>111</v>
      </c>
      <c r="L322" s="8" t="str">
        <f>IFERROR(VLOOKUP(K322,'[1]Entries Stage 3'!$A$3:$D$505,2,FALSE), "")</f>
        <v>Rosanna Jacobs</v>
      </c>
      <c r="M322" s="8" t="str">
        <f>IFERROR(VLOOKUP(K322,'[1]Entries Stage 3'!$A$3:$D$505,3,FALSE), "")</f>
        <v>Reading</v>
      </c>
      <c r="N322" s="10">
        <v>4.59</v>
      </c>
    </row>
    <row r="323" spans="1:14" x14ac:dyDescent="0.2">
      <c r="A323" s="27">
        <v>3</v>
      </c>
      <c r="B323" s="12"/>
      <c r="C323" s="12">
        <v>163</v>
      </c>
      <c r="D323" s="8" t="str">
        <f>IFERROR(VLOOKUP(C323,'[1]Entries Stage 3'!$A$3:$D$505,2,FALSE), "")</f>
        <v>Arnie Patel</v>
      </c>
      <c r="E323" s="8" t="str">
        <f>IFERROR(VLOOKUP(C323,'[1]Entries Stage 3'!$A$3:$D$505,3,FALSE), "")</f>
        <v>UCL</v>
      </c>
      <c r="F323" s="10">
        <v>5.92</v>
      </c>
      <c r="G323" s="11"/>
      <c r="H323" s="11"/>
      <c r="I323" s="27">
        <v>3</v>
      </c>
      <c r="J323" s="12"/>
      <c r="K323" s="12">
        <v>60</v>
      </c>
      <c r="L323" s="8" t="str">
        <f>IFERROR(VLOOKUP(K323,'[1]Entries Stage 3'!$A$3:$D$505,2,FALSE), "")</f>
        <v>Louise Pech</v>
      </c>
      <c r="M323" s="8" t="str">
        <f>IFERROR(VLOOKUP(K323,'[1]Entries Stage 3'!$A$3:$D$505,3,FALSE), "")</f>
        <v>King's</v>
      </c>
      <c r="N323" s="10">
        <v>4.13</v>
      </c>
    </row>
    <row r="324" spans="1:14" x14ac:dyDescent="0.2">
      <c r="A324" s="27">
        <v>4</v>
      </c>
      <c r="B324" s="12"/>
      <c r="C324" s="12">
        <v>54</v>
      </c>
      <c r="D324" s="8" t="str">
        <f>IFERROR(VLOOKUP(C324,'[1]Entries Stage 3'!$A$3:$D$505,2,FALSE), "")</f>
        <v>Dan Richards</v>
      </c>
      <c r="E324" s="8" t="str">
        <f>IFERROR(VLOOKUP(C324,'[1]Entries Stage 3'!$A$3:$D$505,3,FALSE), "")</f>
        <v>King's</v>
      </c>
      <c r="F324" s="10">
        <v>5.72</v>
      </c>
      <c r="G324" s="11"/>
      <c r="H324" s="11"/>
      <c r="I324" s="27">
        <v>4</v>
      </c>
      <c r="J324" s="12"/>
      <c r="K324" s="12">
        <v>140</v>
      </c>
      <c r="L324" s="8" t="str">
        <f>IFERROR(VLOOKUP(K324,'[1]Entries Stage 3'!$A$3:$D$505,2,FALSE), "")</f>
        <v>Sarah Murphy</v>
      </c>
      <c r="M324" s="8" t="str">
        <f>IFERROR(VLOOKUP(K324,'[1]Entries Stage 3'!$A$3:$D$505,3,FALSE), "")</f>
        <v>UCL</v>
      </c>
      <c r="N324" s="10">
        <v>4.0999999999999996</v>
      </c>
    </row>
    <row r="325" spans="1:14" x14ac:dyDescent="0.2">
      <c r="A325" s="27">
        <v>5</v>
      </c>
      <c r="B325" s="12"/>
      <c r="C325" s="12">
        <v>57</v>
      </c>
      <c r="D325" s="8" t="str">
        <f>IFERROR(VLOOKUP(C325,'[1]Entries Stage 3'!$A$3:$D$505,2,FALSE), "")</f>
        <v>Thomas Boutelle</v>
      </c>
      <c r="E325" s="8" t="str">
        <f>IFERROR(VLOOKUP(C325,'[1]Entries Stage 3'!$A$3:$D$505,3,FALSE), "")</f>
        <v>King's</v>
      </c>
      <c r="F325" s="10">
        <v>5.55</v>
      </c>
      <c r="G325" s="11"/>
      <c r="H325" s="11"/>
      <c r="I325" s="27">
        <v>5</v>
      </c>
      <c r="J325" s="12"/>
      <c r="K325" s="12">
        <v>139</v>
      </c>
      <c r="L325" s="8" t="str">
        <f>IFERROR(VLOOKUP(K325,'[1]Entries Stage 3'!$A$3:$D$505,2,FALSE), "")</f>
        <v>Rhianna Madden-Hansle</v>
      </c>
      <c r="M325" s="8" t="str">
        <f>IFERROR(VLOOKUP(K325,'[1]Entries Stage 3'!$A$3:$D$505,3,FALSE), "")</f>
        <v>UCL</v>
      </c>
      <c r="N325" s="10">
        <v>4.0999999999999996</v>
      </c>
    </row>
    <row r="326" spans="1:14" x14ac:dyDescent="0.2">
      <c r="A326" s="27">
        <v>6</v>
      </c>
      <c r="B326" s="12"/>
      <c r="C326" s="12">
        <v>149</v>
      </c>
      <c r="D326" s="8" t="str">
        <f>IFERROR(VLOOKUP(C326,'[1]Entries Stage 3'!$A$3:$D$505,2,FALSE), "")</f>
        <v>Christian Pugsley</v>
      </c>
      <c r="E326" s="8" t="str">
        <f>IFERROR(VLOOKUP(C326,'[1]Entries Stage 3'!$A$3:$D$505,3,FALSE), "")</f>
        <v>UCL</v>
      </c>
      <c r="F326" s="10">
        <v>4.92</v>
      </c>
      <c r="G326" s="11"/>
      <c r="H326" s="11"/>
      <c r="I326" s="27">
        <v>6</v>
      </c>
      <c r="J326" s="12"/>
      <c r="K326" s="12">
        <v>91</v>
      </c>
      <c r="L326" s="8" t="str">
        <f>IFERROR(VLOOKUP(K326,'[1]Entries Stage 3'!$A$3:$D$505,2,FALSE), "")</f>
        <v>Leilani Stacy</v>
      </c>
      <c r="M326" s="8" t="str">
        <f>IFERROR(VLOOKUP(K326,'[1]Entries Stage 3'!$A$3:$D$505,3,FALSE), "")</f>
        <v>LSE</v>
      </c>
      <c r="N326" s="10">
        <v>3.95</v>
      </c>
    </row>
    <row r="327" spans="1:14" x14ac:dyDescent="0.2">
      <c r="A327" s="27">
        <v>7</v>
      </c>
      <c r="B327" s="13"/>
      <c r="C327" s="13">
        <v>160</v>
      </c>
      <c r="D327" s="8" t="str">
        <f>IFERROR(VLOOKUP(C327,'[1]Entries Stage 3'!$A$3:$D$505,2,FALSE), "")</f>
        <v>Nick Beatty</v>
      </c>
      <c r="E327" s="8" t="str">
        <f>IFERROR(VLOOKUP(C327,'[1]Entries Stage 3'!$A$3:$D$505,3,FALSE), "")</f>
        <v>UCL</v>
      </c>
      <c r="F327" s="10">
        <v>4.92</v>
      </c>
      <c r="G327" s="11"/>
      <c r="H327" s="11"/>
      <c r="I327" s="27">
        <v>7</v>
      </c>
      <c r="J327" s="13"/>
      <c r="K327" s="13">
        <v>51</v>
      </c>
      <c r="L327" s="8" t="str">
        <f>IFERROR(VLOOKUP(K327,'[1]Entries Stage 3'!$A$3:$D$505,2,FALSE), "")</f>
        <v>Amy Mat</v>
      </c>
      <c r="M327" s="8" t="str">
        <f>IFERROR(VLOOKUP(K327,'[1]Entries Stage 3'!$A$3:$D$505,3,FALSE), "")</f>
        <v>King's</v>
      </c>
      <c r="N327" s="10">
        <v>3.18</v>
      </c>
    </row>
    <row r="328" spans="1:14" x14ac:dyDescent="0.2">
      <c r="A328" s="27">
        <v>8</v>
      </c>
      <c r="B328" s="13"/>
      <c r="C328" s="13">
        <v>56</v>
      </c>
      <c r="D328" s="8" t="str">
        <f>IFERROR(VLOOKUP(C328,'[1]Entries Stage 3'!$A$3:$D$505,2,FALSE), "")</f>
        <v>Mohamed Fdal</v>
      </c>
      <c r="E328" s="8" t="str">
        <f>IFERROR(VLOOKUP(C328,'[1]Entries Stage 3'!$A$3:$D$505,3,FALSE), "")</f>
        <v>King's</v>
      </c>
      <c r="F328" s="10">
        <v>4.68</v>
      </c>
      <c r="G328" s="11"/>
      <c r="H328" s="11"/>
      <c r="I328" s="27">
        <v>8</v>
      </c>
      <c r="J328" s="13"/>
      <c r="K328" s="13">
        <v>39</v>
      </c>
      <c r="L328" s="8" t="str">
        <f>IFERROR(VLOOKUP(K328,'[1]Entries Stage 3'!$A$3:$D$505,2,FALSE), "")</f>
        <v>Yuan Zhen Wang-Koh</v>
      </c>
      <c r="M328" s="8" t="str">
        <f>IFERROR(VLOOKUP(K328,'[1]Entries Stage 3'!$A$3:$D$505,3,FALSE), "")</f>
        <v>Imperial</v>
      </c>
      <c r="N328" s="10">
        <v>2.99</v>
      </c>
    </row>
    <row r="329" spans="1:14" x14ac:dyDescent="0.2">
      <c r="A329" s="27">
        <v>9</v>
      </c>
      <c r="B329" s="9"/>
      <c r="C329" s="9">
        <v>87</v>
      </c>
      <c r="D329" s="8" t="str">
        <f>IFERROR(VLOOKUP(C329,'[1]Entries Stage 3'!$A$3:$D$505,2,FALSE), "")</f>
        <v>Aymeric Faure</v>
      </c>
      <c r="E329" s="8" t="str">
        <f>IFERROR(VLOOKUP(C329,'[1]Entries Stage 3'!$A$3:$D$505,3,FALSE), "")</f>
        <v>LSE</v>
      </c>
      <c r="F329" s="10">
        <v>4.62</v>
      </c>
      <c r="G329" s="11"/>
      <c r="H329" s="11"/>
      <c r="I329" s="27">
        <v>9</v>
      </c>
      <c r="J329" s="9"/>
      <c r="K329" s="9">
        <v>41</v>
      </c>
      <c r="L329" s="8" t="str">
        <f>IFERROR(VLOOKUP(K329,'[1]Entries Stage 3'!$A$3:$D$505,2,FALSE), "")</f>
        <v>Ophélie Meuriot</v>
      </c>
      <c r="M329" s="36" t="str">
        <f>IFERROR(VLOOKUP(K329,'[1]Entries Stage 3'!$A$3:$D$505,3,FALSE), "")</f>
        <v>Imperial</v>
      </c>
      <c r="N329" s="10">
        <v>2.84</v>
      </c>
    </row>
    <row r="330" spans="1:14" x14ac:dyDescent="0.2">
      <c r="A330" s="27">
        <v>10</v>
      </c>
      <c r="B330" s="12"/>
      <c r="C330" s="12">
        <v>32</v>
      </c>
      <c r="D330" s="8" t="str">
        <f>IFERROR(VLOOKUP(C330,'[1]Entries Stage 3'!$A$3:$D$505,2,FALSE), "")</f>
        <v>Duncan Hunter</v>
      </c>
      <c r="E330" s="8" t="str">
        <f>IFERROR(VLOOKUP(C330,'[1]Entries Stage 3'!$A$3:$D$505,3,FALSE), "")</f>
        <v>Imperial</v>
      </c>
      <c r="F330" s="10">
        <v>4.49</v>
      </c>
      <c r="G330" s="11"/>
      <c r="H330" s="11"/>
      <c r="I330" s="27">
        <v>10</v>
      </c>
      <c r="J330" s="12"/>
      <c r="K330" s="12">
        <v>53</v>
      </c>
      <c r="L330" s="8" t="str">
        <f>IFERROR(VLOOKUP(K330,'[1]Entries Stage 3'!$A$3:$D$505,2,FALSE), "")</f>
        <v>Gina Meile</v>
      </c>
      <c r="M330" s="36" t="str">
        <f>IFERROR(VLOOKUP(K330,'[1]Entries Stage 3'!$A$3:$D$505,3,FALSE), "")</f>
        <v>King's</v>
      </c>
      <c r="N330" s="10">
        <v>2.2200000000000002</v>
      </c>
    </row>
    <row r="331" spans="1:14" x14ac:dyDescent="0.2">
      <c r="A331" s="27">
        <v>11</v>
      </c>
      <c r="B331" s="12"/>
      <c r="C331" s="12">
        <v>73</v>
      </c>
      <c r="D331" s="8" t="str">
        <f>IFERROR(VLOOKUP(C331,'[1]Entries Stage 3'!$A$3:$D$505,2,FALSE), "")</f>
        <v>Jonathan Burton</v>
      </c>
      <c r="E331" s="8" t="str">
        <f>IFERROR(VLOOKUP(C331,'[1]Entries Stage 3'!$A$3:$D$505,3,FALSE), "")</f>
        <v>King's</v>
      </c>
      <c r="F331" s="10">
        <v>4.4800000000000004</v>
      </c>
      <c r="G331" s="11"/>
      <c r="H331" s="11"/>
      <c r="I331" s="27">
        <v>11</v>
      </c>
      <c r="J331" s="12"/>
      <c r="K331" s="12"/>
      <c r="L331" s="8" t="str">
        <f>IFERROR(VLOOKUP(K331,'[1]Entries Stage 3'!$A$3:$D$505,2,FALSE), "")</f>
        <v/>
      </c>
      <c r="M331" s="36" t="str">
        <f>IFERROR(VLOOKUP(K331,'[1]Entries Stage 3'!$A$3:$D$505,3,FALSE), "")</f>
        <v/>
      </c>
      <c r="N331" s="10"/>
    </row>
    <row r="332" spans="1:14" x14ac:dyDescent="0.2">
      <c r="A332" s="27">
        <v>12</v>
      </c>
      <c r="B332" s="12"/>
      <c r="C332" s="12">
        <v>82</v>
      </c>
      <c r="D332" s="8" t="str">
        <f>IFERROR(VLOOKUP(C332,'[1]Entries Stage 3'!$A$3:$D$505,2,FALSE), "")</f>
        <v>Gaetan Burret</v>
      </c>
      <c r="E332" s="8" t="str">
        <f>IFERROR(VLOOKUP(C332,'[1]Entries Stage 3'!$A$3:$D$505,3,FALSE), "")</f>
        <v>LSE</v>
      </c>
      <c r="F332" s="10">
        <v>4.41</v>
      </c>
      <c r="G332" s="11"/>
      <c r="H332" s="11"/>
      <c r="I332" s="27">
        <v>12</v>
      </c>
      <c r="J332" s="12"/>
      <c r="K332" s="12"/>
      <c r="L332" s="8" t="str">
        <f>IFERROR(VLOOKUP(K332,'[1]Entries Stage 3'!$A$3:$D$505,2,FALSE), "")</f>
        <v/>
      </c>
      <c r="M332" s="36" t="str">
        <f>IFERROR(VLOOKUP(K332,'[1]Entries Stage 3'!$A$3:$D$505,3,FALSE), "")</f>
        <v/>
      </c>
      <c r="N332" s="10"/>
    </row>
    <row r="333" spans="1:14" x14ac:dyDescent="0.2">
      <c r="A333" s="27">
        <v>13</v>
      </c>
      <c r="B333" s="12"/>
      <c r="C333" s="12">
        <v>31</v>
      </c>
      <c r="D333" s="8" t="str">
        <f>IFERROR(VLOOKUP(C333,'[1]Entries Stage 3'!$A$3:$D$505,2,FALSE), "")</f>
        <v>Jack McKeon</v>
      </c>
      <c r="E333" s="8" t="str">
        <f>IFERROR(VLOOKUP(C333,'[1]Entries Stage 3'!$A$3:$D$505,3,FALSE), "")</f>
        <v>Imperial</v>
      </c>
      <c r="F333" s="10">
        <v>4.22</v>
      </c>
      <c r="G333" s="11"/>
      <c r="H333" s="11"/>
      <c r="I333" s="27">
        <v>13</v>
      </c>
      <c r="J333" s="12"/>
      <c r="K333" s="12"/>
      <c r="L333" s="8" t="str">
        <f>IFERROR(VLOOKUP(K333,'[1]Entries Stage 3'!$A$3:$D$505,2,FALSE), "")</f>
        <v/>
      </c>
      <c r="M333" s="36" t="str">
        <f>IFERROR(VLOOKUP(K333,'[1]Entries Stage 3'!$A$3:$D$505,3,FALSE), "")</f>
        <v/>
      </c>
      <c r="N333" s="10"/>
    </row>
    <row r="335" spans="1:14" x14ac:dyDescent="0.2">
      <c r="A335" t="s">
        <v>62</v>
      </c>
      <c r="I335" t="s">
        <v>63</v>
      </c>
    </row>
    <row r="336" spans="1:14" x14ac:dyDescent="0.2">
      <c r="A336" s="14" t="s">
        <v>52</v>
      </c>
      <c r="B336" s="14" t="s">
        <v>1</v>
      </c>
      <c r="C336" s="40"/>
      <c r="D336" s="8"/>
      <c r="E336" s="8"/>
      <c r="F336" s="16"/>
      <c r="G336" s="17"/>
      <c r="H336" s="18"/>
      <c r="I336" s="14" t="s">
        <v>52</v>
      </c>
      <c r="J336" s="14" t="s">
        <v>1</v>
      </c>
      <c r="K336" s="40"/>
      <c r="L336" s="8"/>
      <c r="M336" s="8"/>
      <c r="N336" s="16"/>
    </row>
    <row r="337" spans="1:14" x14ac:dyDescent="0.2">
      <c r="A337" s="8" t="s">
        <v>2</v>
      </c>
      <c r="B337" s="8" t="s">
        <v>53</v>
      </c>
      <c r="C337" s="8" t="s">
        <v>4</v>
      </c>
      <c r="D337" s="8" t="s">
        <v>5</v>
      </c>
      <c r="E337" s="8" t="s">
        <v>6</v>
      </c>
      <c r="F337" s="16" t="s">
        <v>57</v>
      </c>
      <c r="G337" s="11"/>
      <c r="H337" s="11"/>
      <c r="I337" s="8" t="s">
        <v>2</v>
      </c>
      <c r="J337" s="8" t="s">
        <v>53</v>
      </c>
      <c r="K337" s="8" t="s">
        <v>4</v>
      </c>
      <c r="L337" s="8" t="s">
        <v>5</v>
      </c>
      <c r="M337" s="8" t="s">
        <v>6</v>
      </c>
      <c r="N337" s="16" t="s">
        <v>57</v>
      </c>
    </row>
    <row r="338" spans="1:14" x14ac:dyDescent="0.2">
      <c r="A338" s="27">
        <v>1</v>
      </c>
      <c r="B338" s="9"/>
      <c r="C338" s="9">
        <v>125</v>
      </c>
      <c r="D338" s="8" t="str">
        <f>IFERROR(VLOOKUP(C338,'[1]Entries Stage 3'!$A$3:$D$505,2,FALSE), "")</f>
        <v>Daniel Cork</v>
      </c>
      <c r="E338" s="8" t="str">
        <f>IFERROR(VLOOKUP(C338,'[1]Entries Stage 3'!$A$3:$D$505,3,FALSE), "")</f>
        <v>RVC</v>
      </c>
      <c r="F338" s="10">
        <v>13.85</v>
      </c>
      <c r="G338" s="11"/>
      <c r="H338" s="11"/>
      <c r="I338" s="27">
        <v>1</v>
      </c>
      <c r="J338" s="9"/>
      <c r="K338" s="9">
        <v>135</v>
      </c>
      <c r="L338" s="8" t="str">
        <f>IFERROR(VLOOKUP(K338,'[1]Entries Stage 3'!$A$3:$D$505,2,FALSE), "")</f>
        <v>Jenny Richards</v>
      </c>
      <c r="M338" s="8" t="str">
        <f>IFERROR(VLOOKUP(K338,'[1]Entries Stage 3'!$A$3:$D$505,3,FALSE), "")</f>
        <v>UCL</v>
      </c>
      <c r="N338" s="10">
        <v>9.43</v>
      </c>
    </row>
    <row r="339" spans="1:14" x14ac:dyDescent="0.2">
      <c r="A339" s="27">
        <v>2</v>
      </c>
      <c r="B339" s="12"/>
      <c r="C339" s="12">
        <v>29</v>
      </c>
      <c r="D339" s="8" t="str">
        <f>IFERROR(VLOOKUP(C339,'[1]Entries Stage 3'!$A$3:$D$505,2,FALSE), "")</f>
        <v>Raul Rinken</v>
      </c>
      <c r="E339" s="8" t="str">
        <f>IFERROR(VLOOKUP(C339,'[1]Entries Stage 3'!$A$3:$D$505,3,FALSE), "")</f>
        <v>Imperial</v>
      </c>
      <c r="F339" s="10">
        <v>10.47</v>
      </c>
      <c r="G339" s="11"/>
      <c r="H339" s="11"/>
      <c r="I339" s="27">
        <v>2</v>
      </c>
      <c r="J339" s="12"/>
      <c r="K339" s="12">
        <v>60</v>
      </c>
      <c r="L339" s="8" t="str">
        <f>IFERROR(VLOOKUP(K339,'[1]Entries Stage 3'!$A$3:$D$505,2,FALSE), "")</f>
        <v>Louise Pech</v>
      </c>
      <c r="M339" s="8" t="str">
        <f>IFERROR(VLOOKUP(K339,'[1]Entries Stage 3'!$A$3:$D$505,3,FALSE), "")</f>
        <v>King's</v>
      </c>
      <c r="N339" s="10">
        <v>8.25</v>
      </c>
    </row>
    <row r="340" spans="1:14" x14ac:dyDescent="0.2">
      <c r="A340" s="27">
        <v>3</v>
      </c>
      <c r="B340" s="12"/>
      <c r="C340" s="12">
        <v>106</v>
      </c>
      <c r="D340" s="8" t="str">
        <f>IFERROR(VLOOKUP(C340,'[1]Entries Stage 3'!$A$3:$D$505,2,FALSE), "")</f>
        <v>Sam Cunningham</v>
      </c>
      <c r="E340" s="8" t="str">
        <f>IFERROR(VLOOKUP(C340,'[1]Entries Stage 3'!$A$3:$D$505,3,FALSE), "")</f>
        <v>Reading</v>
      </c>
      <c r="F340" s="10">
        <v>9.59</v>
      </c>
      <c r="G340" s="11"/>
      <c r="H340" s="11"/>
      <c r="I340" s="27">
        <v>3</v>
      </c>
      <c r="J340" s="12"/>
      <c r="K340" s="12">
        <v>96</v>
      </c>
      <c r="L340" s="8" t="str">
        <f>IFERROR(VLOOKUP(K340,'[1]Entries Stage 3'!$A$3:$D$505,2,FALSE), "")</f>
        <v>Anna Barnreuther</v>
      </c>
      <c r="M340" s="8" t="str">
        <f>IFERROR(VLOOKUP(K340,'[1]Entries Stage 3'!$A$3:$D$505,3,FALSE), "")</f>
        <v>LSE</v>
      </c>
      <c r="N340" s="10">
        <v>8.25</v>
      </c>
    </row>
    <row r="341" spans="1:14" x14ac:dyDescent="0.2">
      <c r="A341" s="27">
        <v>4</v>
      </c>
      <c r="B341" s="12"/>
      <c r="C341" s="12">
        <v>89</v>
      </c>
      <c r="D341" s="8" t="str">
        <f>IFERROR(VLOOKUP(C341,'[1]Entries Stage 3'!$A$3:$D$505,2,FALSE), "")</f>
        <v>Akanni Ade</v>
      </c>
      <c r="E341" s="8" t="str">
        <f>IFERROR(VLOOKUP(C341,'[1]Entries Stage 3'!$A$3:$D$505,3,FALSE), "")</f>
        <v>LSE</v>
      </c>
      <c r="F341" s="10">
        <v>8.57</v>
      </c>
      <c r="G341" s="11"/>
      <c r="H341" s="11"/>
      <c r="I341" s="27">
        <v>4</v>
      </c>
      <c r="J341" s="12"/>
      <c r="K341" s="12">
        <v>146</v>
      </c>
      <c r="L341" s="8" t="str">
        <f>IFERROR(VLOOKUP(K341,'[1]Entries Stage 3'!$A$3:$D$505,2,FALSE), "")</f>
        <v>Rhiann Van-Horne</v>
      </c>
      <c r="M341" s="8" t="str">
        <f>IFERROR(VLOOKUP(K341,'[1]Entries Stage 3'!$A$3:$D$505,3,FALSE), "")</f>
        <v>UCL</v>
      </c>
      <c r="N341" s="10">
        <v>7.83</v>
      </c>
    </row>
    <row r="342" spans="1:14" x14ac:dyDescent="0.2">
      <c r="A342" s="27">
        <v>5</v>
      </c>
      <c r="B342" s="12"/>
      <c r="C342" s="12">
        <v>45</v>
      </c>
      <c r="D342" s="8" t="str">
        <f>IFERROR(VLOOKUP(C342,'[1]Entries Stage 3'!$A$3:$D$505,2,FALSE), "")</f>
        <v>Randall Thomas</v>
      </c>
      <c r="E342" s="8" t="str">
        <f>IFERROR(VLOOKUP(C342,'[1]Entries Stage 3'!$A$3:$D$505,3,FALSE), "")</f>
        <v>King's</v>
      </c>
      <c r="F342" s="10">
        <v>8.0299999999999994</v>
      </c>
      <c r="G342" s="11"/>
      <c r="H342" s="11"/>
      <c r="I342" s="27">
        <v>5</v>
      </c>
      <c r="J342" s="12"/>
      <c r="K342" s="12">
        <v>21</v>
      </c>
      <c r="L342" s="8" t="str">
        <f>IFERROR(VLOOKUP(K342,'[1]Entries Stage 3'!$A$3:$D$505,2,FALSE), "")</f>
        <v>Liv Papaioannou</v>
      </c>
      <c r="M342" s="8" t="str">
        <f>IFERROR(VLOOKUP(K342,'[1]Entries Stage 3'!$A$3:$D$505,3,FALSE), "")</f>
        <v>Imperial</v>
      </c>
      <c r="N342" s="10">
        <v>7.21</v>
      </c>
    </row>
    <row r="343" spans="1:14" x14ac:dyDescent="0.2">
      <c r="A343" s="27">
        <v>6</v>
      </c>
      <c r="B343" s="12"/>
      <c r="C343" s="12">
        <v>35</v>
      </c>
      <c r="D343" s="8" t="str">
        <f>IFERROR(VLOOKUP(C343,'[1]Entries Stage 3'!$A$3:$D$505,2,FALSE), "")</f>
        <v>James Davis</v>
      </c>
      <c r="E343" s="8" t="str">
        <f>IFERROR(VLOOKUP(C343,'[1]Entries Stage 3'!$A$3:$D$505,3,FALSE), "")</f>
        <v>Imperial</v>
      </c>
      <c r="F343" s="10">
        <v>7.7</v>
      </c>
      <c r="G343" s="11"/>
      <c r="H343" s="11"/>
      <c r="I343" s="27">
        <v>6</v>
      </c>
      <c r="J343" s="12"/>
      <c r="K343" s="12">
        <v>15</v>
      </c>
      <c r="L343" s="8" t="str">
        <f>IFERROR(VLOOKUP(K343,'[1]Entries Stage 3'!$A$3:$D$505,2,FALSE), "")</f>
        <v>Carey Hollick</v>
      </c>
      <c r="M343" s="8" t="str">
        <f>IFERROR(VLOOKUP(K343,'[1]Entries Stage 3'!$A$3:$D$505,3,FALSE), "")</f>
        <v>Guests</v>
      </c>
      <c r="N343" s="10">
        <v>6.49</v>
      </c>
    </row>
    <row r="344" spans="1:14" x14ac:dyDescent="0.2">
      <c r="A344" s="27">
        <v>7</v>
      </c>
      <c r="B344" s="13"/>
      <c r="C344" s="13">
        <v>66</v>
      </c>
      <c r="D344" s="8" t="str">
        <f>IFERROR(VLOOKUP(C344,'[1]Entries Stage 3'!$A$3:$D$505,2,FALSE), "")</f>
        <v>Kulwinder Singh</v>
      </c>
      <c r="E344" s="8" t="str">
        <f>IFERROR(VLOOKUP(C344,'[1]Entries Stage 3'!$A$3:$D$505,3,FALSE), "")</f>
        <v>King's</v>
      </c>
      <c r="F344" s="10">
        <v>7.42</v>
      </c>
      <c r="G344" s="11"/>
      <c r="H344" s="11"/>
      <c r="I344" s="27">
        <v>7</v>
      </c>
      <c r="J344" s="13"/>
      <c r="K344" s="13">
        <v>40</v>
      </c>
      <c r="L344" s="8" t="str">
        <f>IFERROR(VLOOKUP(K344,'[1]Entries Stage 3'!$A$3:$D$505,2,FALSE), "")</f>
        <v>Alex Mundell</v>
      </c>
      <c r="M344" s="8" t="str">
        <f>IFERROR(VLOOKUP(K344,'[1]Entries Stage 3'!$A$3:$D$505,3,FALSE), "")</f>
        <v>Imperial</v>
      </c>
      <c r="N344" s="47">
        <v>5.79</v>
      </c>
    </row>
    <row r="345" spans="1:14" x14ac:dyDescent="0.2">
      <c r="A345" s="27">
        <v>8</v>
      </c>
      <c r="B345" s="13"/>
      <c r="C345" s="13">
        <v>50</v>
      </c>
      <c r="D345" s="8" t="str">
        <f>IFERROR(VLOOKUP(C345,'[1]Entries Stage 3'!$A$3:$D$505,2,FALSE), "")</f>
        <v>Dan Tang</v>
      </c>
      <c r="E345" s="8" t="str">
        <f>IFERROR(VLOOKUP(C345,'[1]Entries Stage 3'!$A$3:$D$505,3,FALSE), "")</f>
        <v>King's</v>
      </c>
      <c r="F345" s="10">
        <v>6.67</v>
      </c>
      <c r="G345" s="11"/>
      <c r="H345" s="11"/>
      <c r="I345" s="27">
        <v>8</v>
      </c>
      <c r="J345" s="13"/>
      <c r="K345" s="13">
        <v>43</v>
      </c>
      <c r="L345" s="8" t="str">
        <f>IFERROR(VLOOKUP(K345,'[1]Entries Stage 3'!$A$3:$D$505,2,FALSE), "")</f>
        <v>Victoria Addison</v>
      </c>
      <c r="M345" s="8" t="str">
        <f>IFERROR(VLOOKUP(K345,'[1]Entries Stage 3'!$A$3:$D$505,3,FALSE), "")</f>
        <v>King's</v>
      </c>
      <c r="N345" s="10">
        <v>5.14</v>
      </c>
    </row>
    <row r="346" spans="1:14" x14ac:dyDescent="0.2">
      <c r="A346" s="27">
        <v>9</v>
      </c>
      <c r="B346" s="9"/>
      <c r="C346" s="9">
        <v>87</v>
      </c>
      <c r="D346" s="8" t="str">
        <f>IFERROR(VLOOKUP(C346,'[1]Entries Stage 3'!$A$3:$D$505,2,FALSE), "")</f>
        <v>Aymeric Faure</v>
      </c>
      <c r="E346" s="8" t="str">
        <f>IFERROR(VLOOKUP(C346,'[1]Entries Stage 3'!$A$3:$D$505,3,FALSE), "")</f>
        <v>LSE</v>
      </c>
      <c r="F346" s="10">
        <v>6.66</v>
      </c>
      <c r="G346" s="11"/>
      <c r="H346" s="11"/>
      <c r="I346" s="27">
        <v>9</v>
      </c>
      <c r="J346" s="9"/>
      <c r="K346" s="9"/>
      <c r="L346" s="8" t="str">
        <f>IFERROR(VLOOKUP(K346,'[1]Entries Stage 3'!$A$3:$D$505,2,FALSE), "")</f>
        <v/>
      </c>
      <c r="M346" s="36" t="str">
        <f>IFERROR(VLOOKUP(K346,'[1]Entries Stage 3'!$A$3:$D$505,3,FALSE), "")</f>
        <v/>
      </c>
      <c r="N346" s="10"/>
    </row>
    <row r="347" spans="1:14" x14ac:dyDescent="0.2">
      <c r="A347" s="27">
        <v>10</v>
      </c>
      <c r="B347" s="12"/>
      <c r="C347" s="12">
        <v>165</v>
      </c>
      <c r="D347" s="8" t="str">
        <f>IFERROR(VLOOKUP(C347,'[1]Entries Stage 3'!$A$3:$D$505,2,FALSE), "")</f>
        <v>Nick Magrane</v>
      </c>
      <c r="E347" s="8" t="str">
        <f>IFERROR(VLOOKUP(C347,'[1]Entries Stage 3'!$A$3:$D$505,3,FALSE), "")</f>
        <v>UCL</v>
      </c>
      <c r="F347" s="10">
        <v>6.35</v>
      </c>
      <c r="G347" s="11"/>
      <c r="H347" s="11"/>
      <c r="I347" s="27">
        <v>10</v>
      </c>
      <c r="J347" s="12"/>
      <c r="K347" s="12"/>
      <c r="L347" s="8" t="str">
        <f>IFERROR(VLOOKUP(K347,'[1]Entries Stage 3'!$A$3:$D$505,2,FALSE), "")</f>
        <v/>
      </c>
      <c r="M347" s="36" t="str">
        <f>IFERROR(VLOOKUP(K347,'[1]Entries Stage 3'!$A$3:$D$505,3,FALSE), "")</f>
        <v/>
      </c>
      <c r="N347" s="10"/>
    </row>
    <row r="348" spans="1:14" x14ac:dyDescent="0.2">
      <c r="A348" s="27">
        <v>11</v>
      </c>
      <c r="B348" s="12"/>
      <c r="C348" s="12">
        <v>164</v>
      </c>
      <c r="D348" s="8" t="str">
        <f>IFERROR(VLOOKUP(C348,'[1]Entries Stage 3'!$A$3:$D$505,2,FALSE), "")</f>
        <v>Alfie Duffen</v>
      </c>
      <c r="E348" s="8" t="str">
        <f>IFERROR(VLOOKUP(C348,'[1]Entries Stage 3'!$A$3:$D$505,3,FALSE), "")</f>
        <v>UCL</v>
      </c>
      <c r="F348" s="10">
        <v>6.06</v>
      </c>
      <c r="G348" s="11"/>
      <c r="H348" s="11"/>
      <c r="I348" s="27">
        <v>11</v>
      </c>
      <c r="J348" s="12"/>
      <c r="K348" s="12"/>
      <c r="L348" s="8" t="str">
        <f>IFERROR(VLOOKUP(K348,'[1]Entries Stage 3'!$A$3:$D$505,2,FALSE), "")</f>
        <v/>
      </c>
      <c r="M348" s="36" t="str">
        <f>IFERROR(VLOOKUP(K348,'[1]Entries Stage 3'!$A$3:$D$505,3,FALSE), "")</f>
        <v/>
      </c>
      <c r="N348" s="10"/>
    </row>
    <row r="349" spans="1:14" x14ac:dyDescent="0.2">
      <c r="A349" s="27">
        <v>12</v>
      </c>
      <c r="B349" s="12"/>
      <c r="C349" s="12">
        <v>37</v>
      </c>
      <c r="D349" s="8" t="str">
        <f>IFERROR(VLOOKUP(C349,'[1]Entries Stage 3'!$A$3:$D$505,2,FALSE), "")</f>
        <v>Duncan Ingram</v>
      </c>
      <c r="E349" s="8" t="str">
        <f>IFERROR(VLOOKUP(C349,'[1]Entries Stage 3'!$A$3:$D$505,3,FALSE), "")</f>
        <v>Imperial</v>
      </c>
      <c r="F349" s="10">
        <v>5.86</v>
      </c>
      <c r="G349" s="11"/>
      <c r="H349" s="11"/>
      <c r="I349" s="27">
        <v>12</v>
      </c>
      <c r="J349" s="12"/>
      <c r="K349" s="12"/>
      <c r="L349" s="8" t="str">
        <f>IFERROR(VLOOKUP(K349,'[1]Entries Stage 3'!$A$3:$D$505,2,FALSE), "")</f>
        <v/>
      </c>
      <c r="M349" s="36" t="str">
        <f>IFERROR(VLOOKUP(K349,'[1]Entries Stage 3'!$A$3:$D$505,3,FALSE), "")</f>
        <v/>
      </c>
      <c r="N349" s="10"/>
    </row>
    <row r="350" spans="1:14" x14ac:dyDescent="0.2">
      <c r="A350" s="27">
        <v>13</v>
      </c>
      <c r="B350" s="12"/>
      <c r="C350" s="12"/>
      <c r="D350" s="8" t="str">
        <f>IFERROR(VLOOKUP(C350,'[1]Entries Stage 3'!$A$3:$D$505,2,FALSE), "")</f>
        <v/>
      </c>
      <c r="E350" s="8" t="str">
        <f>IFERROR(VLOOKUP(C350,'[1]Entries Stage 3'!$A$3:$D$505,3,FALSE), "")</f>
        <v/>
      </c>
      <c r="F350" s="10"/>
      <c r="G350" s="11"/>
      <c r="H350" s="11"/>
      <c r="I350" s="27">
        <v>13</v>
      </c>
      <c r="J350" s="12"/>
      <c r="K350" s="12"/>
      <c r="L350" s="8" t="str">
        <f>IFERROR(VLOOKUP(K350,'[1]Entries Stage 3'!$A$3:$D$505,2,FALSE), "")</f>
        <v/>
      </c>
      <c r="M350" s="36" t="str">
        <f>IFERROR(VLOOKUP(K350,'[1]Entries Stage 3'!$A$3:$D$505,3,FALSE), "")</f>
        <v/>
      </c>
      <c r="N350" s="10"/>
    </row>
    <row r="351" spans="1:14" x14ac:dyDescent="0.2">
      <c r="A351" s="27">
        <v>14</v>
      </c>
      <c r="B351" s="12"/>
      <c r="C351" s="12"/>
      <c r="D351" s="8" t="str">
        <f>IFERROR(VLOOKUP(C351,'[1]Entries Stage 3'!$A$3:$D$505,2,FALSE), "")</f>
        <v/>
      </c>
      <c r="E351" s="8" t="str">
        <f>IFERROR(VLOOKUP(C351,'[1]Entries Stage 3'!$A$3:$D$505,3,FALSE), "")</f>
        <v/>
      </c>
      <c r="F351" s="10"/>
      <c r="G351" s="11"/>
      <c r="H351" s="11"/>
      <c r="I351" s="27">
        <v>14</v>
      </c>
      <c r="J351" s="12"/>
      <c r="K351" s="12"/>
      <c r="L351" s="8" t="str">
        <f>IFERROR(VLOOKUP(K351,'[1]Entries Stage 3'!$A$3:$D$505,2,FALSE), "")</f>
        <v/>
      </c>
      <c r="M351" s="36" t="str">
        <f>IFERROR(VLOOKUP(K351,'[1]Entries Stage 3'!$A$3:$D$505,3,FALSE), "")</f>
        <v/>
      </c>
      <c r="N351" s="10"/>
    </row>
    <row r="353" spans="1:14" x14ac:dyDescent="0.2">
      <c r="A353" t="s">
        <v>64</v>
      </c>
      <c r="I353" t="s">
        <v>65</v>
      </c>
    </row>
    <row r="354" spans="1:14" x14ac:dyDescent="0.2">
      <c r="A354" s="14" t="s">
        <v>52</v>
      </c>
      <c r="B354" s="14" t="s">
        <v>1</v>
      </c>
      <c r="C354" s="40"/>
      <c r="D354" s="8"/>
      <c r="E354" s="8"/>
      <c r="F354" s="16"/>
      <c r="G354" s="17"/>
      <c r="H354" s="18"/>
      <c r="I354" s="14" t="s">
        <v>52</v>
      </c>
      <c r="J354" s="14" t="s">
        <v>1</v>
      </c>
      <c r="K354" s="40"/>
      <c r="L354" s="8"/>
      <c r="M354" s="8"/>
      <c r="N354" s="16"/>
    </row>
    <row r="355" spans="1:14" x14ac:dyDescent="0.2">
      <c r="A355" s="8" t="s">
        <v>2</v>
      </c>
      <c r="B355" s="8" t="s">
        <v>53</v>
      </c>
      <c r="C355" s="8" t="s">
        <v>4</v>
      </c>
      <c r="D355" s="8" t="s">
        <v>5</v>
      </c>
      <c r="E355" s="8" t="s">
        <v>6</v>
      </c>
      <c r="F355" s="16" t="s">
        <v>57</v>
      </c>
      <c r="G355" s="11"/>
      <c r="H355" s="11"/>
      <c r="I355" s="8" t="s">
        <v>2</v>
      </c>
      <c r="J355" s="8" t="s">
        <v>53</v>
      </c>
      <c r="K355" s="8" t="s">
        <v>4</v>
      </c>
      <c r="L355" s="8" t="s">
        <v>5</v>
      </c>
      <c r="M355" s="8" t="s">
        <v>6</v>
      </c>
      <c r="N355" s="16" t="s">
        <v>57</v>
      </c>
    </row>
    <row r="356" spans="1:14" x14ac:dyDescent="0.2">
      <c r="A356" s="27">
        <v>1</v>
      </c>
      <c r="B356" s="9"/>
      <c r="C356" s="9">
        <v>88</v>
      </c>
      <c r="D356" s="8" t="str">
        <f>IFERROR(VLOOKUP(C356,'[1]Entries Stage 3'!$A$3:$D$505,2,FALSE), "")</f>
        <v>Michael McCagh</v>
      </c>
      <c r="E356" s="8" t="str">
        <f>IFERROR(VLOOKUP(C356,'[1]Entries Stage 3'!$A$3:$D$505,3,FALSE), "")</f>
        <v>LSE</v>
      </c>
      <c r="F356" s="10">
        <v>41.78</v>
      </c>
      <c r="G356" s="11"/>
      <c r="H356" s="11"/>
      <c r="I356" s="27">
        <v>1</v>
      </c>
      <c r="J356" s="9"/>
      <c r="K356" s="9">
        <v>146</v>
      </c>
      <c r="L356" s="8" t="str">
        <f>IFERROR(VLOOKUP(K356,'[1]Entries Stage 3'!$A$3:$D$505,2,FALSE), "")</f>
        <v>Rhiann Van-Horne</v>
      </c>
      <c r="M356" s="8" t="str">
        <f>IFERROR(VLOOKUP(K356,'[1]Entries Stage 3'!$A$3:$D$505,3,FALSE), "")</f>
        <v>UCL</v>
      </c>
      <c r="N356" s="10">
        <v>34.28</v>
      </c>
    </row>
    <row r="357" spans="1:14" x14ac:dyDescent="0.2">
      <c r="A357" s="27">
        <v>2</v>
      </c>
      <c r="B357" s="12"/>
      <c r="C357" s="12">
        <v>106</v>
      </c>
      <c r="D357" s="8" t="str">
        <f>IFERROR(VLOOKUP(C357,'[1]Entries Stage 3'!$A$3:$D$505,2,FALSE), "")</f>
        <v>Sam Cunningham</v>
      </c>
      <c r="E357" s="8" t="str">
        <f>IFERROR(VLOOKUP(C357,'[1]Entries Stage 3'!$A$3:$D$505,3,FALSE), "")</f>
        <v>Reading</v>
      </c>
      <c r="F357" s="10">
        <v>37.67</v>
      </c>
      <c r="G357" s="11"/>
      <c r="H357" s="11"/>
      <c r="I357" s="27">
        <v>2</v>
      </c>
      <c r="J357" s="12"/>
      <c r="K357" s="12">
        <v>96</v>
      </c>
      <c r="L357" s="8" t="str">
        <f>IFERROR(VLOOKUP(K357,'[1]Entries Stage 3'!$A$3:$D$505,2,FALSE), "")</f>
        <v>Anna Barnreuther</v>
      </c>
      <c r="M357" s="8" t="str">
        <f>IFERROR(VLOOKUP(K357,'[1]Entries Stage 3'!$A$3:$D$505,3,FALSE), "")</f>
        <v>LSE</v>
      </c>
      <c r="N357" s="10">
        <v>25.71</v>
      </c>
    </row>
    <row r="358" spans="1:14" x14ac:dyDescent="0.2">
      <c r="A358" s="27">
        <v>3</v>
      </c>
      <c r="B358" s="12"/>
      <c r="C358" s="12">
        <v>18</v>
      </c>
      <c r="D358" s="8" t="str">
        <f>IFERROR(VLOOKUP(C358,'[1]Entries Stage 3'!$A$3:$D$505,2,FALSE), "")</f>
        <v>James Eccles</v>
      </c>
      <c r="E358" s="8" t="str">
        <f>IFERROR(VLOOKUP(C358,'[1]Entries Stage 3'!$A$3:$D$505,3,FALSE), "")</f>
        <v>Croyden</v>
      </c>
      <c r="F358" s="10">
        <v>33.54</v>
      </c>
      <c r="G358" s="11"/>
      <c r="H358" s="11"/>
      <c r="I358" s="27">
        <v>3</v>
      </c>
      <c r="J358" s="12"/>
      <c r="K358" s="12">
        <v>21</v>
      </c>
      <c r="L358" s="8" t="str">
        <f>IFERROR(VLOOKUP(K358,'[1]Entries Stage 3'!$A$3:$D$505,2,FALSE), "")</f>
        <v>Liv Papaioannou</v>
      </c>
      <c r="M358" s="8" t="str">
        <f>IFERROR(VLOOKUP(K358,'[1]Entries Stage 3'!$A$3:$D$505,3,FALSE), "")</f>
        <v>Imperial</v>
      </c>
      <c r="N358" s="10">
        <v>23.91</v>
      </c>
    </row>
    <row r="359" spans="1:14" x14ac:dyDescent="0.2">
      <c r="A359" s="27">
        <v>4</v>
      </c>
      <c r="B359" s="12"/>
      <c r="C359" s="12">
        <v>71</v>
      </c>
      <c r="D359" s="8" t="str">
        <f>IFERROR(VLOOKUP(C359,'[1]Entries Stage 3'!$A$3:$D$505,2,FALSE), "")</f>
        <v>William Pickles</v>
      </c>
      <c r="E359" s="8" t="str">
        <f>IFERROR(VLOOKUP(C359,'[1]Entries Stage 3'!$A$3:$D$505,3,FALSE), "")</f>
        <v>King's</v>
      </c>
      <c r="F359" s="10">
        <v>32.97</v>
      </c>
      <c r="G359" s="11"/>
      <c r="H359" s="11"/>
      <c r="I359" s="27">
        <v>4</v>
      </c>
      <c r="J359" s="12"/>
      <c r="K359" s="12">
        <v>135</v>
      </c>
      <c r="L359" s="8" t="str">
        <f>IFERROR(VLOOKUP(K359,'[1]Entries Stage 3'!$A$3:$D$505,2,FALSE), "")</f>
        <v>Jenny Richards</v>
      </c>
      <c r="M359" s="8" t="str">
        <f>IFERROR(VLOOKUP(K359,'[1]Entries Stage 3'!$A$3:$D$505,3,FALSE), "")</f>
        <v>UCL</v>
      </c>
      <c r="N359" s="10">
        <v>23.86</v>
      </c>
    </row>
    <row r="360" spans="1:14" x14ac:dyDescent="0.2">
      <c r="A360" s="27">
        <v>5</v>
      </c>
      <c r="B360" s="12"/>
      <c r="C360" s="12">
        <v>89</v>
      </c>
      <c r="D360" s="8" t="str">
        <f>IFERROR(VLOOKUP(C360,'[1]Entries Stage 3'!$A$3:$D$505,2,FALSE), "")</f>
        <v>Akanni Ade</v>
      </c>
      <c r="E360" s="8" t="str">
        <f>IFERROR(VLOOKUP(C360,'[1]Entries Stage 3'!$A$3:$D$505,3,FALSE), "")</f>
        <v>LSE</v>
      </c>
      <c r="F360" s="10">
        <v>32.4</v>
      </c>
      <c r="G360" s="11"/>
      <c r="H360" s="11"/>
      <c r="I360" s="27">
        <v>5</v>
      </c>
      <c r="J360" s="12"/>
      <c r="K360" s="12">
        <v>40</v>
      </c>
      <c r="L360" s="8" t="str">
        <f>IFERROR(VLOOKUP(K360,'[1]Entries Stage 3'!$A$3:$D$505,2,FALSE), "")</f>
        <v>Alex Mundell</v>
      </c>
      <c r="M360" s="8" t="str">
        <f>IFERROR(VLOOKUP(K360,'[1]Entries Stage 3'!$A$3:$D$505,3,FALSE), "")</f>
        <v>Imperial</v>
      </c>
      <c r="N360" s="10">
        <v>15.88</v>
      </c>
    </row>
    <row r="361" spans="1:14" x14ac:dyDescent="0.2">
      <c r="A361" s="27">
        <v>6</v>
      </c>
      <c r="B361" s="12"/>
      <c r="C361" s="12">
        <v>57</v>
      </c>
      <c r="D361" s="8" t="str">
        <f>IFERROR(VLOOKUP(C361,'[1]Entries Stage 3'!$A$3:$D$505,2,FALSE), "")</f>
        <v>Thomas Boutelle</v>
      </c>
      <c r="E361" s="8" t="str">
        <f>IFERROR(VLOOKUP(C361,'[1]Entries Stage 3'!$A$3:$D$505,3,FALSE), "")</f>
        <v>King's</v>
      </c>
      <c r="F361" s="10">
        <v>30.87</v>
      </c>
      <c r="G361" s="11"/>
      <c r="H361" s="11"/>
      <c r="I361" s="27">
        <v>6</v>
      </c>
      <c r="J361" s="12"/>
      <c r="K361" s="12">
        <v>91</v>
      </c>
      <c r="L361" s="8" t="str">
        <f>IFERROR(VLOOKUP(K361,'[1]Entries Stage 3'!$A$3:$D$505,2,FALSE), "")</f>
        <v>Leilani Stacy</v>
      </c>
      <c r="M361" s="8" t="str">
        <f>IFERROR(VLOOKUP(K361,'[1]Entries Stage 3'!$A$3:$D$505,3,FALSE), "")</f>
        <v>LSE</v>
      </c>
      <c r="N361" s="10">
        <v>13.59</v>
      </c>
    </row>
    <row r="362" spans="1:14" x14ac:dyDescent="0.2">
      <c r="A362" s="27">
        <v>7</v>
      </c>
      <c r="B362" s="13"/>
      <c r="C362" s="13">
        <v>35</v>
      </c>
      <c r="D362" s="8" t="str">
        <f>IFERROR(VLOOKUP(C362,'[1]Entries Stage 3'!$A$3:$D$505,2,FALSE), "")</f>
        <v>James Davis</v>
      </c>
      <c r="E362" s="8" t="str">
        <f>IFERROR(VLOOKUP(C362,'[1]Entries Stage 3'!$A$3:$D$505,3,FALSE), "")</f>
        <v>Imperial</v>
      </c>
      <c r="F362" s="10">
        <v>26.81</v>
      </c>
      <c r="G362" s="11"/>
      <c r="H362" s="11"/>
      <c r="I362" s="27">
        <v>7</v>
      </c>
      <c r="J362" s="13"/>
      <c r="K362" s="13">
        <v>43</v>
      </c>
      <c r="L362" s="8" t="str">
        <f>IFERROR(VLOOKUP(K362,'[1]Entries Stage 3'!$A$3:$D$505,2,FALSE), "")</f>
        <v>Victoria Addison</v>
      </c>
      <c r="M362" s="8" t="str">
        <f>IFERROR(VLOOKUP(K362,'[1]Entries Stage 3'!$A$3:$D$505,3,FALSE), "")</f>
        <v>King's</v>
      </c>
      <c r="N362" s="10">
        <v>11.14</v>
      </c>
    </row>
    <row r="363" spans="1:14" x14ac:dyDescent="0.2">
      <c r="A363" s="27">
        <v>8</v>
      </c>
      <c r="B363" s="13"/>
      <c r="C363" s="13">
        <v>56</v>
      </c>
      <c r="D363" s="8" t="str">
        <f>IFERROR(VLOOKUP(C363,'[1]Entries Stage 3'!$A$3:$D$505,2,FALSE), "")</f>
        <v>Mohamed Fdal</v>
      </c>
      <c r="E363" s="8" t="str">
        <f>IFERROR(VLOOKUP(C363,'[1]Entries Stage 3'!$A$3:$D$505,3,FALSE), "")</f>
        <v>King's</v>
      </c>
      <c r="F363" s="10">
        <v>20.97</v>
      </c>
      <c r="G363" s="11"/>
      <c r="H363" s="11"/>
      <c r="I363" s="27">
        <v>8</v>
      </c>
      <c r="J363" s="13"/>
      <c r="K363" s="13">
        <v>41</v>
      </c>
      <c r="L363" s="8" t="str">
        <f>IFERROR(VLOOKUP(K363,'[1]Entries Stage 3'!$A$3:$D$505,2,FALSE), "")</f>
        <v>Ophélie Meuriot</v>
      </c>
      <c r="M363" s="8" t="str">
        <f>IFERROR(VLOOKUP(K363,'[1]Entries Stage 3'!$A$3:$D$505,3,FALSE), "")</f>
        <v>Imperial</v>
      </c>
      <c r="N363" s="10">
        <v>8.5</v>
      </c>
    </row>
    <row r="364" spans="1:14" x14ac:dyDescent="0.2">
      <c r="A364" s="27">
        <v>9</v>
      </c>
      <c r="B364" s="9"/>
      <c r="C364" s="9">
        <v>37</v>
      </c>
      <c r="D364" s="8" t="str">
        <f>IFERROR(VLOOKUP(C364,'[1]Entries Stage 3'!$A$3:$D$505,2,FALSE), "")</f>
        <v>Duncan Ingram</v>
      </c>
      <c r="E364" s="8" t="str">
        <f>IFERROR(VLOOKUP(C364,'[1]Entries Stage 3'!$A$3:$D$505,3,FALSE), "")</f>
        <v>Imperial</v>
      </c>
      <c r="F364" s="10">
        <v>20.04</v>
      </c>
      <c r="G364" s="11"/>
      <c r="H364" s="11"/>
      <c r="I364" s="27">
        <v>9</v>
      </c>
      <c r="J364" s="9"/>
      <c r="K364" s="9"/>
      <c r="L364" s="8" t="str">
        <f>IFERROR(VLOOKUP(K364,'[1]Entries Stage 3'!$A$3:$D$505,2,FALSE), "")</f>
        <v/>
      </c>
      <c r="M364" s="36" t="str">
        <f>IFERROR(VLOOKUP(K364,'[1]Entries Stage 3'!$A$3:$D$505,3,FALSE), "")</f>
        <v/>
      </c>
      <c r="N364" s="10"/>
    </row>
    <row r="365" spans="1:14" x14ac:dyDescent="0.2">
      <c r="A365" s="27">
        <v>10</v>
      </c>
      <c r="B365" s="12"/>
      <c r="C365" s="12">
        <v>19</v>
      </c>
      <c r="D365" s="8" t="str">
        <f>IFERROR(VLOOKUP(C365,'[1]Entries Stage 3'!$A$3:$D$505,2,FALSE), "")</f>
        <v>Joe Jenkinson</v>
      </c>
      <c r="E365" s="8" t="str">
        <f>IFERROR(VLOOKUP(C365,'[1]Entries Stage 3'!$A$3:$D$505,3,FALSE), "")</f>
        <v>LCAC</v>
      </c>
      <c r="F365" s="10">
        <v>19.13</v>
      </c>
      <c r="G365" s="11"/>
      <c r="H365" s="11"/>
      <c r="I365" s="27">
        <v>10</v>
      </c>
      <c r="J365" s="12"/>
      <c r="K365" s="12"/>
      <c r="L365" s="8" t="str">
        <f>IFERROR(VLOOKUP(K365,'[1]Entries Stage 3'!$A$3:$D$505,2,FALSE), "")</f>
        <v/>
      </c>
      <c r="M365" s="36" t="str">
        <f>IFERROR(VLOOKUP(K365,'[1]Entries Stage 3'!$A$3:$D$505,3,FALSE), "")</f>
        <v/>
      </c>
      <c r="N365" s="10"/>
    </row>
    <row r="366" spans="1:14" x14ac:dyDescent="0.2">
      <c r="A366" s="27">
        <v>11</v>
      </c>
      <c r="B366" s="12"/>
      <c r="C366" s="12">
        <v>66</v>
      </c>
      <c r="D366" s="8" t="str">
        <f>IFERROR(VLOOKUP(C366,'[1]Entries Stage 3'!$A$3:$D$505,2,FALSE), "")</f>
        <v>Kulwinder Singh</v>
      </c>
      <c r="E366" s="8" t="str">
        <f>IFERROR(VLOOKUP(C366,'[1]Entries Stage 3'!$A$3:$D$505,3,FALSE), "")</f>
        <v>King's</v>
      </c>
      <c r="F366" s="10">
        <v>17.14</v>
      </c>
      <c r="G366" s="11"/>
      <c r="H366" s="11"/>
      <c r="I366" s="27">
        <v>11</v>
      </c>
      <c r="J366" s="12"/>
      <c r="K366" s="12"/>
      <c r="L366" s="8" t="str">
        <f>IFERROR(VLOOKUP(K366,'[1]Entries Stage 3'!$A$3:$D$505,2,FALSE), "")</f>
        <v/>
      </c>
      <c r="M366" s="36" t="str">
        <f>IFERROR(VLOOKUP(K366,'[1]Entries Stage 3'!$A$3:$D$505,3,FALSE), "")</f>
        <v/>
      </c>
      <c r="N366" s="10"/>
    </row>
    <row r="367" spans="1:14" x14ac:dyDescent="0.2">
      <c r="A367" s="27">
        <v>12</v>
      </c>
      <c r="B367" s="12"/>
      <c r="C367" s="12">
        <v>164</v>
      </c>
      <c r="D367" s="8" t="str">
        <f>IFERROR(VLOOKUP(C367,'[1]Entries Stage 3'!$A$3:$D$505,2,FALSE), "")</f>
        <v>Alfie Duffen</v>
      </c>
      <c r="E367" s="8" t="str">
        <f>IFERROR(VLOOKUP(C367,'[1]Entries Stage 3'!$A$3:$D$505,3,FALSE), "")</f>
        <v>UCL</v>
      </c>
      <c r="F367" s="10">
        <v>16.559999999999999</v>
      </c>
      <c r="G367" s="11"/>
      <c r="H367" s="11"/>
      <c r="I367" s="27">
        <v>12</v>
      </c>
      <c r="J367" s="12"/>
      <c r="K367" s="12"/>
      <c r="L367" s="8" t="str">
        <f>IFERROR(VLOOKUP(K367,'[1]Entries Stage 3'!$A$3:$D$505,2,FALSE), "")</f>
        <v/>
      </c>
      <c r="M367" s="36" t="str">
        <f>IFERROR(VLOOKUP(K367,'[1]Entries Stage 3'!$A$3:$D$505,3,FALSE), "")</f>
        <v/>
      </c>
      <c r="N367" s="10"/>
    </row>
    <row r="368" spans="1:14" x14ac:dyDescent="0.2">
      <c r="A368" s="27">
        <v>13</v>
      </c>
      <c r="B368" s="12"/>
      <c r="C368" s="12">
        <v>87</v>
      </c>
      <c r="D368" s="8" t="str">
        <f>IFERROR(VLOOKUP(C368,'[1]Entries Stage 3'!$A$3:$D$505,2,FALSE), "")</f>
        <v>Aymeric Faure</v>
      </c>
      <c r="E368" s="8" t="str">
        <f>IFERROR(VLOOKUP(C368,'[1]Entries Stage 3'!$A$3:$D$505,3,FALSE), "")</f>
        <v>LSE</v>
      </c>
      <c r="F368" s="10">
        <v>14.78</v>
      </c>
      <c r="G368" s="11"/>
      <c r="H368" s="11"/>
      <c r="I368" s="27">
        <v>13</v>
      </c>
      <c r="J368" s="12"/>
      <c r="K368" s="12"/>
      <c r="L368" s="8" t="str">
        <f>IFERROR(VLOOKUP(K368,'[1]Entries Stage 3'!$A$3:$D$505,2,FALSE), "")</f>
        <v/>
      </c>
      <c r="M368" s="36" t="str">
        <f>IFERROR(VLOOKUP(K368,'[1]Entries Stage 3'!$A$3:$D$505,3,FALSE), "")</f>
        <v/>
      </c>
      <c r="N368" s="10"/>
    </row>
    <row r="369" spans="1:14" x14ac:dyDescent="0.2">
      <c r="A369" s="27">
        <v>14</v>
      </c>
      <c r="B369" s="12"/>
      <c r="C369" s="12">
        <v>166</v>
      </c>
      <c r="D369" s="8" t="str">
        <f>IFERROR(VLOOKUP(C369,'[1]Entries Stage 3'!$A$3:$D$505,2,FALSE), "")</f>
        <v>Ryan Kuah</v>
      </c>
      <c r="E369" s="8" t="str">
        <f>IFERROR(VLOOKUP(C369,'[1]Entries Stage 3'!$A$3:$D$505,3,FALSE), "")</f>
        <v>UCL</v>
      </c>
      <c r="F369" s="10">
        <v>12.01</v>
      </c>
      <c r="G369" s="11"/>
      <c r="H369" s="11"/>
      <c r="I369" s="27">
        <v>14</v>
      </c>
      <c r="J369" s="12"/>
      <c r="K369" s="12"/>
      <c r="L369" s="8" t="str">
        <f>IFERROR(VLOOKUP(K369,'[1]Entries Stage 3'!$A$3:$D$505,2,FALSE), "")</f>
        <v/>
      </c>
      <c r="M369" s="36" t="str">
        <f>IFERROR(VLOOKUP(K369,'[1]Entries Stage 3'!$A$3:$D$505,3,FALSE), "")</f>
        <v/>
      </c>
      <c r="N369" s="10"/>
    </row>
    <row r="371" spans="1:14" x14ac:dyDescent="0.2">
      <c r="A371" t="s">
        <v>66</v>
      </c>
      <c r="I371" t="s">
        <v>67</v>
      </c>
    </row>
    <row r="372" spans="1:14" x14ac:dyDescent="0.2">
      <c r="A372" s="14" t="s">
        <v>52</v>
      </c>
      <c r="B372" s="14" t="s">
        <v>1</v>
      </c>
      <c r="C372" s="40"/>
      <c r="D372" s="8"/>
      <c r="E372" s="8"/>
      <c r="F372" s="16"/>
      <c r="G372" s="17"/>
      <c r="H372" s="18"/>
      <c r="I372" s="14" t="s">
        <v>52</v>
      </c>
      <c r="J372" s="14" t="s">
        <v>1</v>
      </c>
      <c r="K372" s="40"/>
      <c r="L372" s="8"/>
      <c r="M372" s="8"/>
      <c r="N372" s="16"/>
    </row>
    <row r="373" spans="1:14" x14ac:dyDescent="0.2">
      <c r="A373" s="8" t="s">
        <v>2</v>
      </c>
      <c r="B373" s="8" t="s">
        <v>53</v>
      </c>
      <c r="C373" s="8" t="s">
        <v>4</v>
      </c>
      <c r="D373" s="8" t="s">
        <v>5</v>
      </c>
      <c r="E373" s="8" t="s">
        <v>6</v>
      </c>
      <c r="F373" s="16" t="s">
        <v>57</v>
      </c>
      <c r="G373" s="11"/>
      <c r="H373" s="11"/>
      <c r="I373" s="8" t="s">
        <v>2</v>
      </c>
      <c r="J373" s="8" t="s">
        <v>53</v>
      </c>
      <c r="K373" s="8" t="s">
        <v>4</v>
      </c>
      <c r="L373" s="8" t="s">
        <v>5</v>
      </c>
      <c r="M373" s="8" t="s">
        <v>6</v>
      </c>
      <c r="N373" s="16" t="s">
        <v>57</v>
      </c>
    </row>
    <row r="374" spans="1:14" x14ac:dyDescent="0.2">
      <c r="A374" s="27">
        <v>1</v>
      </c>
      <c r="B374" s="9"/>
      <c r="C374" s="9">
        <v>29</v>
      </c>
      <c r="D374" s="8" t="str">
        <f>IFERROR(VLOOKUP(C374,'[1]Entries Stage 3'!$A$3:$D$505,2,FALSE), "")</f>
        <v>Raul Rinken</v>
      </c>
      <c r="E374" s="8" t="str">
        <f>IFERROR(VLOOKUP(C374,'[1]Entries Stage 3'!$A$3:$D$505,3,FALSE), "")</f>
        <v>Imperial</v>
      </c>
      <c r="F374" s="10">
        <v>36.380000000000003</v>
      </c>
      <c r="G374" s="11"/>
      <c r="H374" s="11"/>
      <c r="I374" s="27">
        <v>1</v>
      </c>
      <c r="J374" s="9"/>
      <c r="K374" s="9">
        <v>135</v>
      </c>
      <c r="L374" s="8" t="str">
        <f>IFERROR(VLOOKUP(K374,'[1]Entries Stage 3'!$A$3:$D$505,2,FALSE), "")</f>
        <v>Jenny Richards</v>
      </c>
      <c r="M374" s="8" t="str">
        <f>IFERROR(VLOOKUP(K374,'[1]Entries Stage 3'!$A$3:$D$505,3,FALSE), "")</f>
        <v>UCL</v>
      </c>
      <c r="N374" s="10">
        <v>29.22</v>
      </c>
    </row>
    <row r="375" spans="1:14" x14ac:dyDescent="0.2">
      <c r="A375" s="27">
        <v>2</v>
      </c>
      <c r="B375" s="12"/>
      <c r="C375" s="12">
        <v>18</v>
      </c>
      <c r="D375" s="8" t="str">
        <f>IFERROR(VLOOKUP(C375,'[1]Entries Stage 3'!$A$3:$D$505,2,FALSE), "")</f>
        <v>James Eccles</v>
      </c>
      <c r="E375" s="8" t="str">
        <f>IFERROR(VLOOKUP(C375,'[1]Entries Stage 3'!$A$3:$D$505,3,FALSE), "")</f>
        <v>Croyden</v>
      </c>
      <c r="F375" s="10">
        <v>29.03</v>
      </c>
      <c r="G375" s="11"/>
      <c r="H375" s="11"/>
      <c r="I375" s="27">
        <v>2</v>
      </c>
      <c r="J375" s="12"/>
      <c r="K375" s="12">
        <v>11</v>
      </c>
      <c r="L375" s="8" t="str">
        <f>IFERROR(VLOOKUP(K375,'[1]Entries Stage 3'!$A$3:$D$505,2,FALSE), "")</f>
        <v>Toyin Olufemi</v>
      </c>
      <c r="M375" s="8" t="str">
        <f>IFERROR(VLOOKUP(K375,'[1]Entries Stage 3'!$A$3:$D$505,3,FALSE), "")</f>
        <v>Essex</v>
      </c>
      <c r="N375" s="47">
        <v>24.92</v>
      </c>
    </row>
    <row r="376" spans="1:14" x14ac:dyDescent="0.2">
      <c r="A376" s="27">
        <v>3</v>
      </c>
      <c r="B376" s="12"/>
      <c r="C376" s="12">
        <v>89</v>
      </c>
      <c r="D376" s="8" t="str">
        <f>IFERROR(VLOOKUP(C376,'[1]Entries Stage 3'!$A$3:$D$505,2,FALSE), "")</f>
        <v>Akanni Ade</v>
      </c>
      <c r="E376" s="8" t="str">
        <f>IFERROR(VLOOKUP(C376,'[1]Entries Stage 3'!$A$3:$D$505,3,FALSE), "")</f>
        <v>LSE</v>
      </c>
      <c r="F376" s="10">
        <v>26.94</v>
      </c>
      <c r="G376" s="11"/>
      <c r="H376" s="11"/>
      <c r="I376" s="27">
        <v>3</v>
      </c>
      <c r="J376" s="12"/>
      <c r="K376" s="12">
        <v>96</v>
      </c>
      <c r="L376" s="8" t="str">
        <f>IFERROR(VLOOKUP(K376,'[1]Entries Stage 3'!$A$3:$D$505,2,FALSE), "")</f>
        <v>Anna Barnreuther</v>
      </c>
      <c r="M376" s="8" t="str">
        <f>IFERROR(VLOOKUP(K376,'[1]Entries Stage 3'!$A$3:$D$505,3,FALSE), "")</f>
        <v>LSE</v>
      </c>
      <c r="N376" s="10">
        <v>20.39</v>
      </c>
    </row>
    <row r="377" spans="1:14" x14ac:dyDescent="0.2">
      <c r="A377" s="27">
        <v>4</v>
      </c>
      <c r="B377" s="12"/>
      <c r="C377" s="12">
        <v>66</v>
      </c>
      <c r="D377" s="8" t="str">
        <f>IFERROR(VLOOKUP(C377,'[1]Entries Stage 3'!$A$3:$D$505,2,FALSE), "")</f>
        <v>Kulwinder Singh</v>
      </c>
      <c r="E377" s="8" t="str">
        <f>IFERROR(VLOOKUP(C377,'[1]Entries Stage 3'!$A$3:$D$505,3,FALSE), "")</f>
        <v>King's</v>
      </c>
      <c r="F377" s="10">
        <v>26.75</v>
      </c>
      <c r="G377" s="11"/>
      <c r="H377" s="11"/>
      <c r="I377" s="27">
        <v>4</v>
      </c>
      <c r="J377" s="12"/>
      <c r="K377" s="12">
        <v>15</v>
      </c>
      <c r="L377" s="8" t="str">
        <f>IFERROR(VLOOKUP(K377,'[1]Entries Stage 3'!$A$3:$D$505,2,FALSE), "")</f>
        <v>Carey Hollick</v>
      </c>
      <c r="M377" s="8" t="str">
        <f>IFERROR(VLOOKUP(K377,'[1]Entries Stage 3'!$A$3:$D$505,3,FALSE), "")</f>
        <v>Guests</v>
      </c>
      <c r="N377" s="10">
        <v>19.12</v>
      </c>
    </row>
    <row r="378" spans="1:14" x14ac:dyDescent="0.2">
      <c r="A378" s="27">
        <v>5</v>
      </c>
      <c r="B378" s="12"/>
      <c r="C378" s="12">
        <v>87</v>
      </c>
      <c r="D378" s="8" t="str">
        <f>IFERROR(VLOOKUP(C378,'[1]Entries Stage 3'!$A$3:$D$505,2,FALSE), "")</f>
        <v>Aymeric Faure</v>
      </c>
      <c r="E378" s="8" t="str">
        <f>IFERROR(VLOOKUP(C378,'[1]Entries Stage 3'!$A$3:$D$505,3,FALSE), "")</f>
        <v>LSE</v>
      </c>
      <c r="F378" s="10">
        <v>19.34</v>
      </c>
      <c r="G378" s="11"/>
      <c r="H378" s="11"/>
      <c r="I378" s="27">
        <v>5</v>
      </c>
      <c r="J378" s="12"/>
      <c r="K378" s="12">
        <v>147</v>
      </c>
      <c r="L378" s="8" t="str">
        <f>IFERROR(VLOOKUP(K378,'[1]Entries Stage 3'!$A$3:$D$505,2,FALSE), "")</f>
        <v>Rachel Finlay</v>
      </c>
      <c r="M378" s="8" t="str">
        <f>IFERROR(VLOOKUP(K378,'[1]Entries Stage 3'!$A$3:$D$505,3,FALSE), "")</f>
        <v>UCL</v>
      </c>
      <c r="N378" s="10">
        <v>15.03</v>
      </c>
    </row>
    <row r="379" spans="1:14" x14ac:dyDescent="0.2">
      <c r="A379" s="27">
        <v>6</v>
      </c>
      <c r="B379" s="12"/>
      <c r="C379" s="12">
        <v>35</v>
      </c>
      <c r="D379" s="8" t="str">
        <f>IFERROR(VLOOKUP(C379,'[1]Entries Stage 3'!$A$3:$D$505,2,FALSE), "")</f>
        <v>James Davis</v>
      </c>
      <c r="E379" s="8" t="str">
        <f>IFERROR(VLOOKUP(C379,'[1]Entries Stage 3'!$A$3:$D$505,3,FALSE), "")</f>
        <v>Imperial</v>
      </c>
      <c r="F379" s="10">
        <v>17.690000000000001</v>
      </c>
      <c r="G379" s="11"/>
      <c r="H379" s="11"/>
      <c r="I379" s="27">
        <v>6</v>
      </c>
      <c r="J379" s="12"/>
      <c r="K379" s="12">
        <v>59</v>
      </c>
      <c r="L379" s="8" t="str">
        <f>IFERROR(VLOOKUP(K379,'[1]Entries Stage 3'!$A$3:$D$505,2,FALSE), "")</f>
        <v>Freddie Neal</v>
      </c>
      <c r="M379" s="8" t="str">
        <f>IFERROR(VLOOKUP(K379,'[1]Entries Stage 3'!$A$3:$D$505,3,FALSE), "")</f>
        <v>King's</v>
      </c>
      <c r="N379" s="10">
        <v>12</v>
      </c>
    </row>
    <row r="380" spans="1:14" x14ac:dyDescent="0.2">
      <c r="A380" s="27">
        <v>7</v>
      </c>
      <c r="B380" s="13"/>
      <c r="C380" s="13">
        <v>159</v>
      </c>
      <c r="D380" s="8" t="str">
        <f>IFERROR(VLOOKUP(C380,'[1]Entries Stage 3'!$A$3:$D$505,2,FALSE), "")</f>
        <v>Henry Murdoch</v>
      </c>
      <c r="E380" s="8" t="str">
        <f>IFERROR(VLOOKUP(C380,'[1]Entries Stage 3'!$A$3:$D$505,3,FALSE), "")</f>
        <v>UCL</v>
      </c>
      <c r="F380" s="10">
        <v>17.649999999999999</v>
      </c>
      <c r="G380" s="11"/>
      <c r="H380" s="11"/>
      <c r="I380" s="27">
        <v>7</v>
      </c>
      <c r="J380" s="13"/>
      <c r="K380" s="13">
        <v>41</v>
      </c>
      <c r="L380" s="8" t="str">
        <f>IFERROR(VLOOKUP(K380,'[1]Entries Stage 3'!$A$3:$D$505,2,FALSE), "")</f>
        <v>Ophélie Meuriot</v>
      </c>
      <c r="M380" s="8" t="str">
        <f>IFERROR(VLOOKUP(K380,'[1]Entries Stage 3'!$A$3:$D$505,3,FALSE), "")</f>
        <v>Imperial</v>
      </c>
      <c r="N380" s="10">
        <v>9.4499999999999993</v>
      </c>
    </row>
    <row r="381" spans="1:14" x14ac:dyDescent="0.2">
      <c r="A381" s="27">
        <v>8</v>
      </c>
      <c r="B381" s="13"/>
      <c r="C381" s="13">
        <v>50</v>
      </c>
      <c r="D381" s="8" t="str">
        <f>IFERROR(VLOOKUP(C381,'[1]Entries Stage 3'!$A$3:$D$505,2,FALSE), "")</f>
        <v>Dan Tang</v>
      </c>
      <c r="E381" s="8" t="str">
        <f>IFERROR(VLOOKUP(C381,'[1]Entries Stage 3'!$A$3:$D$505,3,FALSE), "")</f>
        <v>King's</v>
      </c>
      <c r="F381" s="10">
        <v>16.47</v>
      </c>
      <c r="G381" s="11"/>
      <c r="H381" s="11"/>
      <c r="I381" s="27">
        <v>8</v>
      </c>
      <c r="J381" s="13"/>
      <c r="K381" s="13"/>
      <c r="L381" s="8" t="str">
        <f>IFERROR(VLOOKUP(K381,'[1]Entries Stage 3'!$A$3:$D$505,2,FALSE), "")</f>
        <v/>
      </c>
      <c r="M381" s="8" t="str">
        <f>IFERROR(VLOOKUP(K381,'[1]Entries Stage 3'!$A$3:$D$505,3,FALSE), "")</f>
        <v/>
      </c>
      <c r="N381" s="10"/>
    </row>
    <row r="382" spans="1:14" x14ac:dyDescent="0.2">
      <c r="A382" s="27">
        <v>9</v>
      </c>
      <c r="B382" s="9"/>
      <c r="C382" s="9">
        <v>152</v>
      </c>
      <c r="D382" s="8" t="str">
        <f>IFERROR(VLOOKUP(C382,'[1]Entries Stage 3'!$A$3:$D$505,2,FALSE), "")</f>
        <v>Emmett Thompson</v>
      </c>
      <c r="E382" s="8" t="str">
        <f>IFERROR(VLOOKUP(C382,'[1]Entries Stage 3'!$A$3:$D$505,3,FALSE), "")</f>
        <v>UCL</v>
      </c>
      <c r="F382" s="10">
        <v>15.52</v>
      </c>
      <c r="G382" s="11"/>
      <c r="H382" s="11"/>
      <c r="I382" s="27">
        <v>9</v>
      </c>
      <c r="J382" s="9"/>
      <c r="K382" s="9"/>
      <c r="L382" s="8" t="str">
        <f>IFERROR(VLOOKUP(K382,'[1]Entries Stage 3'!$A$3:$D$505,2,FALSE), "")</f>
        <v/>
      </c>
      <c r="M382" s="36" t="str">
        <f>IFERROR(VLOOKUP(K382,'[1]Entries Stage 3'!$A$3:$D$505,3,FALSE), "")</f>
        <v/>
      </c>
      <c r="N382" s="10"/>
    </row>
    <row r="383" spans="1:14" x14ac:dyDescent="0.2">
      <c r="A383" s="27">
        <v>10</v>
      </c>
      <c r="B383" s="12"/>
      <c r="C383" s="12">
        <v>37</v>
      </c>
      <c r="D383" s="8" t="str">
        <f>IFERROR(VLOOKUP(C383,'[1]Entries Stage 3'!$A$3:$D$505,2,FALSE), "")</f>
        <v>Duncan Ingram</v>
      </c>
      <c r="E383" s="8" t="str">
        <f>IFERROR(VLOOKUP(C383,'[1]Entries Stage 3'!$A$3:$D$505,3,FALSE), "")</f>
        <v>Imperial</v>
      </c>
      <c r="F383" s="10">
        <v>15.03</v>
      </c>
      <c r="G383" s="11"/>
      <c r="H383" s="11"/>
      <c r="I383" s="27">
        <v>10</v>
      </c>
      <c r="J383" s="12"/>
      <c r="K383" s="12"/>
      <c r="L383" s="8" t="str">
        <f>IFERROR(VLOOKUP(K383,'[1]Entries Stage 3'!$A$3:$D$505,2,FALSE), "")</f>
        <v/>
      </c>
      <c r="M383" s="36" t="str">
        <f>IFERROR(VLOOKUP(K383,'[1]Entries Stage 3'!$A$3:$D$505,3,FALSE), "")</f>
        <v/>
      </c>
      <c r="N383" s="10"/>
    </row>
  </sheetData>
  <mergeCells count="15">
    <mergeCell ref="G319:H319"/>
    <mergeCell ref="G336:H336"/>
    <mergeCell ref="G354:H354"/>
    <mergeCell ref="G372:H372"/>
    <mergeCell ref="G239:H239"/>
    <mergeCell ref="F263:G263"/>
    <mergeCell ref="F275:G275"/>
    <mergeCell ref="G299:H299"/>
    <mergeCell ref="G309:H309"/>
    <mergeCell ref="G15:H15"/>
    <mergeCell ref="G66:H66"/>
    <mergeCell ref="G104:H104"/>
    <mergeCell ref="G142:H142"/>
    <mergeCell ref="G154:H154"/>
    <mergeCell ref="G179:H17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2017-05-28T09:37:56Z</dcterms:created>
  <dcterms:modified xsi:type="dcterms:W3CDTF">2017-05-28T09:50:05Z</dcterms:modified>
</cp:coreProperties>
</file>